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8380" windowHeight="1266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K4" i="1"/>
  <c r="K5" s="1"/>
  <c r="K6" s="1"/>
  <c r="K7" s="1"/>
  <c r="K8" s="1"/>
  <c r="K9" s="1"/>
  <c r="K10" s="1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3"/>
  <c r="K2"/>
  <c r="J4"/>
  <c r="J5" s="1"/>
  <c r="J6" s="1"/>
  <c r="J7" s="1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6" s="1"/>
  <c r="J67" s="1"/>
  <c r="J68" s="1"/>
  <c r="J69" s="1"/>
  <c r="J70" s="1"/>
  <c r="J71" s="1"/>
  <c r="J72" s="1"/>
  <c r="J73" s="1"/>
  <c r="J74" s="1"/>
  <c r="J75" s="1"/>
  <c r="J76" s="1"/>
  <c r="J77" s="1"/>
  <c r="J78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J105" s="1"/>
  <c r="J106" s="1"/>
  <c r="J107" s="1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J155" s="1"/>
  <c r="J156" s="1"/>
  <c r="J3"/>
  <c r="J2"/>
  <c r="I2"/>
</calcChain>
</file>

<file path=xl/sharedStrings.xml><?xml version="1.0" encoding="utf-8"?>
<sst xmlns="http://schemas.openxmlformats.org/spreadsheetml/2006/main" count="321" uniqueCount="156">
  <si>
    <t>90° wahr</t>
  </si>
  <si>
    <t>N48 11.940 E16 19.159</t>
  </si>
  <si>
    <t>34° wahr</t>
  </si>
  <si>
    <t>0° wahr</t>
  </si>
  <si>
    <t>233° wahr</t>
  </si>
  <si>
    <t>354° wahr</t>
  </si>
  <si>
    <t>77° wahr</t>
  </si>
  <si>
    <t>N48 11.941 E16 19.159</t>
  </si>
  <si>
    <t>278° wahr</t>
  </si>
  <si>
    <t>N48 11.941 E16 19.160</t>
  </si>
  <si>
    <t>94° wahr</t>
  </si>
  <si>
    <t>341° wahr</t>
  </si>
  <si>
    <t>N48 11.941 E16 19.164</t>
  </si>
  <si>
    <t>359° wahr</t>
  </si>
  <si>
    <t>N48 11.943 E16 19.163</t>
  </si>
  <si>
    <t>88° wahr</t>
  </si>
  <si>
    <t>N48 11.945 E16 19.163</t>
  </si>
  <si>
    <t>85° wahr</t>
  </si>
  <si>
    <t>N48 11.946 E16 19.198</t>
  </si>
  <si>
    <t>142° wahr</t>
  </si>
  <si>
    <t>N48 11.947 E16 19.227</t>
  </si>
  <si>
    <t>96° wahr</t>
  </si>
  <si>
    <t>N48 11.936 E16 19.240</t>
  </si>
  <si>
    <t>98° wahr</t>
  </si>
  <si>
    <t>N48 11.930 E16 19.317</t>
  </si>
  <si>
    <t>N48 11.927 E16 19.352</t>
  </si>
  <si>
    <t>95° wahr</t>
  </si>
  <si>
    <t>N48 11.921 E16 19.422</t>
  </si>
  <si>
    <t>108° wahr</t>
  </si>
  <si>
    <t>N48 11.918 E16 19.477</t>
  </si>
  <si>
    <t>158° wahr</t>
  </si>
  <si>
    <t>N48 11.915 E16 19.487</t>
  </si>
  <si>
    <t>N48 11.889 E16 19.503</t>
  </si>
  <si>
    <t>N48 11.882 E16 19.507</t>
  </si>
  <si>
    <t>162° wahr</t>
  </si>
  <si>
    <t>N48 11.859 E16 19.521</t>
  </si>
  <si>
    <t>81° wahr</t>
  </si>
  <si>
    <t>N48 11.855 E16 19.523</t>
  </si>
  <si>
    <t>68° wahr</t>
  </si>
  <si>
    <t>N48 11.858 E16 19.556</t>
  </si>
  <si>
    <t>N48 11.862 E16 19.572</t>
  </si>
  <si>
    <t>67° wahr</t>
  </si>
  <si>
    <t>N48 11.864 E16 19.578</t>
  </si>
  <si>
    <t>66° wahr</t>
  </si>
  <si>
    <t>N48 11.873 E16 19.611</t>
  </si>
  <si>
    <t>65° wahr</t>
  </si>
  <si>
    <t>N48 11.886 E16 19.654</t>
  </si>
  <si>
    <t>N48 11.886 E16 19.656</t>
  </si>
  <si>
    <t>N48 11.893 E16 19.678</t>
  </si>
  <si>
    <t>N48 11.899 E16 19.696</t>
  </si>
  <si>
    <t>69° wahr</t>
  </si>
  <si>
    <t>N48 11.912 E16 19.744</t>
  </si>
  <si>
    <t>N48 11.918 E16 19.765</t>
  </si>
  <si>
    <t>N48 11.937 E16 19.838</t>
  </si>
  <si>
    <t>N48 11.947 E16 19.873</t>
  </si>
  <si>
    <t>N48 11.957 E16 19.907</t>
  </si>
  <si>
    <t>N48 11.960 E16 19.915</t>
  </si>
  <si>
    <t>N48 11.963 E16 19.927</t>
  </si>
  <si>
    <t>N48 11.965 E16 19.935</t>
  </si>
  <si>
    <t>337° wahr</t>
  </si>
  <si>
    <t>N48 11.974 E16 19.929</t>
  </si>
  <si>
    <t>N48 11.975 E16 19.929</t>
  </si>
  <si>
    <t>N48 11.985 E16 19.922</t>
  </si>
  <si>
    <t>N48 11.997 E16 19.915</t>
  </si>
  <si>
    <t>N48 12.004 E16 19.911</t>
  </si>
  <si>
    <t>N48 12.007 E16 19.909</t>
  </si>
  <si>
    <t>N48 12.014 E16 19.904</t>
  </si>
  <si>
    <t>357° wahr</t>
  </si>
  <si>
    <t>N48 12.030 E16 19.894</t>
  </si>
  <si>
    <t>N48 12.043 E16 19.893</t>
  </si>
  <si>
    <t>N48 12.054 E16 19.892</t>
  </si>
  <si>
    <t>N48 12.066 E16 19.891</t>
  </si>
  <si>
    <t>N48 12.069 E16 19.891</t>
  </si>
  <si>
    <t>N48 12.070 E16 19.891</t>
  </si>
  <si>
    <t>N48 12.073 E16 19.891</t>
  </si>
  <si>
    <t>N48 12.079 E16 19.890</t>
  </si>
  <si>
    <t>N48 12.095 E16 19.889</t>
  </si>
  <si>
    <t>N48 12.106 E16 19.888</t>
  </si>
  <si>
    <t>N48 12.113 E16 19.888</t>
  </si>
  <si>
    <t>N48 12.132 E16 19.886</t>
  </si>
  <si>
    <t>N48 12.141 E16 19.886</t>
  </si>
  <si>
    <t>356° wahr</t>
  </si>
  <si>
    <t>N48 12.159 E16 19.885</t>
  </si>
  <si>
    <t>N48 12.179 E16 19.883</t>
  </si>
  <si>
    <t>N48 12.180 E16 19.883</t>
  </si>
  <si>
    <t>N48 12.183 E16 19.882</t>
  </si>
  <si>
    <t>N48 12.184 E16 19.882</t>
  </si>
  <si>
    <t>N48 12.193 E16 19.881</t>
  </si>
  <si>
    <t>N48 12.195 E16 19.881</t>
  </si>
  <si>
    <t>N48 12.199 E16 19.881</t>
  </si>
  <si>
    <t>N48 12.207 E16 19.908</t>
  </si>
  <si>
    <t>102° wahr</t>
  </si>
  <si>
    <t>N48 12.208 E16 19.938</t>
  </si>
  <si>
    <t>137° wahr</t>
  </si>
  <si>
    <t>N48 12.206 E16 19.951</t>
  </si>
  <si>
    <t>84° wahr</t>
  </si>
  <si>
    <t>N48 12.192 E16 19.970</t>
  </si>
  <si>
    <t>133° wahr</t>
  </si>
  <si>
    <t>N48 12.194 E16 19.996</t>
  </si>
  <si>
    <t>156° wahr</t>
  </si>
  <si>
    <t>N48 12.186 E16 20.010</t>
  </si>
  <si>
    <t>N48 12.182 E16 20.012</t>
  </si>
  <si>
    <t>342° wahr</t>
  </si>
  <si>
    <t>276° wahr</t>
  </si>
  <si>
    <t>N48 12.192 E16 20.007</t>
  </si>
  <si>
    <t>N48 12.193 E16 19.988</t>
  </si>
  <si>
    <t>107° wahr</t>
  </si>
  <si>
    <t>N48 12.190 E16 20.007</t>
  </si>
  <si>
    <t>297° wahr</t>
  </si>
  <si>
    <t>N48 12.194 E16 19.994</t>
  </si>
  <si>
    <t>159° wahr</t>
  </si>
  <si>
    <t>N48 12.191 E16 20.007</t>
  </si>
  <si>
    <t>N48 12.179 E16 20.014</t>
  </si>
  <si>
    <t>N48 12.177 E16 20.015</t>
  </si>
  <si>
    <t>336° wahr</t>
  </si>
  <si>
    <t>N48 12.181 E16 20.013</t>
  </si>
  <si>
    <t>335° wahr</t>
  </si>
  <si>
    <t>N48 12.184 E16 20.011</t>
  </si>
  <si>
    <t>264° wahr</t>
  </si>
  <si>
    <t>N48 12.194 E16 20.003</t>
  </si>
  <si>
    <t>N48 12.194 E16 19.991</t>
  </si>
  <si>
    <t>N48 12.194 E16 19.992</t>
  </si>
  <si>
    <t>N48 12.194 E16 20.004</t>
  </si>
  <si>
    <t>N48 12.174 E16 20.017</t>
  </si>
  <si>
    <t>N48 12.174 E16 20.022</t>
  </si>
  <si>
    <t>152° wahr</t>
  </si>
  <si>
    <t>N48 12.151 E16 20.041</t>
  </si>
  <si>
    <t>177° wahr</t>
  </si>
  <si>
    <t>N48 12.150 E16 20.041</t>
  </si>
  <si>
    <t>N48 12.141 E16 20.041</t>
  </si>
  <si>
    <t>178° wahr</t>
  </si>
  <si>
    <t>N48 12.118 E16 20.043</t>
  </si>
  <si>
    <t>N48 12.099 E16 20.044</t>
  </si>
  <si>
    <t>N48 12.098 E16 20.044</t>
  </si>
  <si>
    <t>N48 12.084 E16 20.045</t>
  </si>
  <si>
    <t>N48 12.075 E16 20.045</t>
  </si>
  <si>
    <t>N48 12.072 E16 20.046</t>
  </si>
  <si>
    <t>N48 12.068 E16 20.046</t>
  </si>
  <si>
    <t>74° wahr</t>
  </si>
  <si>
    <t>N48 12.069 E16 20.046</t>
  </si>
  <si>
    <t>73° wahr</t>
  </si>
  <si>
    <t>N48 12.072 E16 20.062</t>
  </si>
  <si>
    <t>80° wahr</t>
  </si>
  <si>
    <t>N48 12.072 E16 20.063</t>
  </si>
  <si>
    <t>N48 12.075 E16 20.086</t>
  </si>
  <si>
    <t>Index</t>
  </si>
  <si>
    <t>Timestamp</t>
  </si>
  <si>
    <t>Altitude (m)</t>
  </si>
  <si>
    <t>Distance (m)</t>
  </si>
  <si>
    <t>Time</t>
  </si>
  <si>
    <t>Speed (km/h)</t>
  </si>
  <si>
    <t>Heading</t>
  </si>
  <si>
    <t>Position</t>
  </si>
  <si>
    <t>Total distance (m)</t>
  </si>
  <si>
    <t>Time elapsed</t>
  </si>
  <si>
    <t>Distance elapsed (m)</t>
  </si>
</sst>
</file>

<file path=xl/styles.xml><?xml version="1.0" encoding="utf-8"?>
<styleSheet xmlns="http://schemas.openxmlformats.org/spreadsheetml/2006/main">
  <numFmts count="1">
    <numFmt numFmtId="164" formatCode="dd/mm/yyyy\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1" fontId="0" fillId="0" borderId="0" xfId="0" applyNumberForma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/>
            </a:pPr>
            <a:r>
              <a:rPr lang="en-US"/>
              <a:t>Speed-time-diagram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speed-time-diagram</c:v>
          </c:tx>
          <c:xVal>
            <c:numRef>
              <c:f>Tabelle1!$J$2:$J$156</c:f>
              <c:numCache>
                <c:formatCode>hh:mm:ss</c:formatCode>
                <c:ptCount val="155"/>
                <c:pt idx="0">
                  <c:v>1.1574074074074073E-5</c:v>
                </c:pt>
                <c:pt idx="1">
                  <c:v>2.3148148148148147E-5</c:v>
                </c:pt>
                <c:pt idx="2">
                  <c:v>9.2592592592592588E-5</c:v>
                </c:pt>
                <c:pt idx="3">
                  <c:v>2.4305555555555555E-4</c:v>
                </c:pt>
                <c:pt idx="4">
                  <c:v>2.5462962962962961E-4</c:v>
                </c:pt>
                <c:pt idx="5">
                  <c:v>4.2824074074074075E-4</c:v>
                </c:pt>
                <c:pt idx="6">
                  <c:v>4.5138888888888892E-4</c:v>
                </c:pt>
                <c:pt idx="7">
                  <c:v>6.134259259259259E-4</c:v>
                </c:pt>
                <c:pt idx="8">
                  <c:v>9.2592592592592596E-4</c:v>
                </c:pt>
                <c:pt idx="9">
                  <c:v>1.0763888888888889E-3</c:v>
                </c:pt>
                <c:pt idx="10">
                  <c:v>1.2384259259259258E-3</c:v>
                </c:pt>
                <c:pt idx="11">
                  <c:v>1.3888888888888887E-3</c:v>
                </c:pt>
                <c:pt idx="12">
                  <c:v>1.5393518518518516E-3</c:v>
                </c:pt>
                <c:pt idx="13">
                  <c:v>1.5856481481481479E-3</c:v>
                </c:pt>
                <c:pt idx="14">
                  <c:v>1.7013888888888886E-3</c:v>
                </c:pt>
                <c:pt idx="15">
                  <c:v>1.7476851851851848E-3</c:v>
                </c:pt>
                <c:pt idx="16">
                  <c:v>1.8865740740740737E-3</c:v>
                </c:pt>
                <c:pt idx="17">
                  <c:v>2.0370370370370369E-3</c:v>
                </c:pt>
                <c:pt idx="18">
                  <c:v>2.0949074074074073E-3</c:v>
                </c:pt>
                <c:pt idx="19">
                  <c:v>2.2453703703703702E-3</c:v>
                </c:pt>
                <c:pt idx="20">
                  <c:v>2.4884259259259256E-3</c:v>
                </c:pt>
                <c:pt idx="21">
                  <c:v>2.5694444444444441E-3</c:v>
                </c:pt>
                <c:pt idx="22">
                  <c:v>2.5925925925925921E-3</c:v>
                </c:pt>
                <c:pt idx="23">
                  <c:v>2.6504629629629625E-3</c:v>
                </c:pt>
                <c:pt idx="24">
                  <c:v>2.6851851851851846E-3</c:v>
                </c:pt>
                <c:pt idx="25">
                  <c:v>2.6967592592592586E-3</c:v>
                </c:pt>
                <c:pt idx="26">
                  <c:v>2.754629629629629E-3</c:v>
                </c:pt>
                <c:pt idx="27">
                  <c:v>2.8703703703703699E-3</c:v>
                </c:pt>
                <c:pt idx="28">
                  <c:v>3.0208333333333328E-3</c:v>
                </c:pt>
                <c:pt idx="29">
                  <c:v>3.3796296296296291E-3</c:v>
                </c:pt>
                <c:pt idx="30">
                  <c:v>3.4259259259259256E-3</c:v>
                </c:pt>
                <c:pt idx="31">
                  <c:v>3.5763888888888885E-3</c:v>
                </c:pt>
                <c:pt idx="32">
                  <c:v>3.8657407407407403E-3</c:v>
                </c:pt>
                <c:pt idx="33">
                  <c:v>3.9699074074074072E-3</c:v>
                </c:pt>
                <c:pt idx="34">
                  <c:v>4.0277777777777777E-3</c:v>
                </c:pt>
                <c:pt idx="35">
                  <c:v>4.1319444444444442E-3</c:v>
                </c:pt>
                <c:pt idx="36">
                  <c:v>4.1550925925925922E-3</c:v>
                </c:pt>
                <c:pt idx="37">
                  <c:v>4.1782407407407402E-3</c:v>
                </c:pt>
                <c:pt idx="38">
                  <c:v>4.2592592592592586E-3</c:v>
                </c:pt>
                <c:pt idx="39">
                  <c:v>4.3634259259259251E-3</c:v>
                </c:pt>
                <c:pt idx="40">
                  <c:v>4.502314814814814E-3</c:v>
                </c:pt>
                <c:pt idx="41">
                  <c:v>4.54861111111111E-3</c:v>
                </c:pt>
                <c:pt idx="42">
                  <c:v>4.5949074074074061E-3</c:v>
                </c:pt>
                <c:pt idx="43">
                  <c:v>4.7916666666666654E-3</c:v>
                </c:pt>
                <c:pt idx="44">
                  <c:v>4.9421296296296288E-3</c:v>
                </c:pt>
                <c:pt idx="45">
                  <c:v>5.0231481481481472E-3</c:v>
                </c:pt>
                <c:pt idx="46">
                  <c:v>5.0810185185185177E-3</c:v>
                </c:pt>
                <c:pt idx="47">
                  <c:v>5.1967592592592586E-3</c:v>
                </c:pt>
                <c:pt idx="48">
                  <c:v>5.3240740740740731E-3</c:v>
                </c:pt>
                <c:pt idx="49">
                  <c:v>5.4745370370370364E-3</c:v>
                </c:pt>
                <c:pt idx="50">
                  <c:v>5.6134259259259254E-3</c:v>
                </c:pt>
                <c:pt idx="51">
                  <c:v>5.7523148148148143E-3</c:v>
                </c:pt>
                <c:pt idx="52">
                  <c:v>5.8101851851851847E-3</c:v>
                </c:pt>
                <c:pt idx="53">
                  <c:v>5.8449074074074072E-3</c:v>
                </c:pt>
                <c:pt idx="54">
                  <c:v>5.8912037037037032E-3</c:v>
                </c:pt>
                <c:pt idx="55">
                  <c:v>5.9374999999999992E-3</c:v>
                </c:pt>
                <c:pt idx="56">
                  <c:v>6.0995370370370361E-3</c:v>
                </c:pt>
                <c:pt idx="57">
                  <c:v>6.2037037037037026E-3</c:v>
                </c:pt>
                <c:pt idx="58">
                  <c:v>6.261574074074073E-3</c:v>
                </c:pt>
                <c:pt idx="59">
                  <c:v>6.469907407407406E-3</c:v>
                </c:pt>
                <c:pt idx="60">
                  <c:v>6.5740740740740725E-3</c:v>
                </c:pt>
                <c:pt idx="61">
                  <c:v>6.7824074074074054E-3</c:v>
                </c:pt>
                <c:pt idx="62">
                  <c:v>7.0254629629629608E-3</c:v>
                </c:pt>
                <c:pt idx="63">
                  <c:v>7.0486111111111088E-3</c:v>
                </c:pt>
                <c:pt idx="64">
                  <c:v>7.1180555555555528E-3</c:v>
                </c:pt>
                <c:pt idx="65">
                  <c:v>7.1412037037037008E-3</c:v>
                </c:pt>
                <c:pt idx="66">
                  <c:v>7.2569444444444417E-3</c:v>
                </c:pt>
                <c:pt idx="67">
                  <c:v>7.3032407407407378E-3</c:v>
                </c:pt>
                <c:pt idx="68">
                  <c:v>7.3379629629629602E-3</c:v>
                </c:pt>
                <c:pt idx="69">
                  <c:v>7.5115740740740716E-3</c:v>
                </c:pt>
                <c:pt idx="70">
                  <c:v>7.6967592592592565E-3</c:v>
                </c:pt>
                <c:pt idx="71">
                  <c:v>7.8356481481481454E-3</c:v>
                </c:pt>
                <c:pt idx="72">
                  <c:v>8.0208333333333312E-3</c:v>
                </c:pt>
                <c:pt idx="73">
                  <c:v>8.252314814814813E-3</c:v>
                </c:pt>
                <c:pt idx="74">
                  <c:v>8.4722222222222213E-3</c:v>
                </c:pt>
                <c:pt idx="75">
                  <c:v>8.6805555555555542E-3</c:v>
                </c:pt>
                <c:pt idx="76">
                  <c:v>8.6921296296296278E-3</c:v>
                </c:pt>
                <c:pt idx="77">
                  <c:v>8.9236111111111096E-3</c:v>
                </c:pt>
                <c:pt idx="78">
                  <c:v>9.1087962962962954E-3</c:v>
                </c:pt>
                <c:pt idx="79">
                  <c:v>9.1319444444444443E-3</c:v>
                </c:pt>
                <c:pt idx="80">
                  <c:v>9.2708333333333323E-3</c:v>
                </c:pt>
                <c:pt idx="81">
                  <c:v>9.3171296296296283E-3</c:v>
                </c:pt>
                <c:pt idx="82">
                  <c:v>9.3865740740740732E-3</c:v>
                </c:pt>
                <c:pt idx="83">
                  <c:v>9.4560185185185181E-3</c:v>
                </c:pt>
                <c:pt idx="84">
                  <c:v>9.6412037037037039E-3</c:v>
                </c:pt>
                <c:pt idx="85">
                  <c:v>9.8842592592592593E-3</c:v>
                </c:pt>
                <c:pt idx="86">
                  <c:v>9.8958333333333329E-3</c:v>
                </c:pt>
                <c:pt idx="87">
                  <c:v>1.0023148148148147E-2</c:v>
                </c:pt>
                <c:pt idx="88">
                  <c:v>1.0173611111111111E-2</c:v>
                </c:pt>
                <c:pt idx="89">
                  <c:v>1.0243055555555556E-2</c:v>
                </c:pt>
                <c:pt idx="90">
                  <c:v>1.0300925925925925E-2</c:v>
                </c:pt>
                <c:pt idx="91">
                  <c:v>1.042824074074074E-2</c:v>
                </c:pt>
                <c:pt idx="92">
                  <c:v>1.0613425925925925E-2</c:v>
                </c:pt>
                <c:pt idx="93">
                  <c:v>1.0833333333333334E-2</c:v>
                </c:pt>
                <c:pt idx="94">
                  <c:v>1.0972222222222222E-2</c:v>
                </c:pt>
                <c:pt idx="95">
                  <c:v>1.1018518518518518E-2</c:v>
                </c:pt>
                <c:pt idx="96">
                  <c:v>1.1215277777777777E-2</c:v>
                </c:pt>
                <c:pt idx="97">
                  <c:v>1.1400462962962963E-2</c:v>
                </c:pt>
                <c:pt idx="98">
                  <c:v>1.1435185185185185E-2</c:v>
                </c:pt>
                <c:pt idx="99">
                  <c:v>1.1493055555555555E-2</c:v>
                </c:pt>
                <c:pt idx="100">
                  <c:v>1.1631944444444443E-2</c:v>
                </c:pt>
                <c:pt idx="101">
                  <c:v>1.179398148148148E-2</c:v>
                </c:pt>
                <c:pt idx="102">
                  <c:v>1.1805555555555554E-2</c:v>
                </c:pt>
                <c:pt idx="103">
                  <c:v>1.1863425925925923E-2</c:v>
                </c:pt>
                <c:pt idx="104">
                  <c:v>1.1990740740740738E-2</c:v>
                </c:pt>
                <c:pt idx="105">
                  <c:v>1.2210648148148146E-2</c:v>
                </c:pt>
                <c:pt idx="106">
                  <c:v>1.2384259259259256E-2</c:v>
                </c:pt>
                <c:pt idx="107">
                  <c:v>1.2638888888888885E-2</c:v>
                </c:pt>
                <c:pt idx="108">
                  <c:v>1.2673611111111108E-2</c:v>
                </c:pt>
                <c:pt idx="109">
                  <c:v>1.2824074074074071E-2</c:v>
                </c:pt>
                <c:pt idx="110">
                  <c:v>1.3240740740740737E-2</c:v>
                </c:pt>
                <c:pt idx="111">
                  <c:v>1.3969907407407403E-2</c:v>
                </c:pt>
                <c:pt idx="112">
                  <c:v>1.4861111111111106E-2</c:v>
                </c:pt>
                <c:pt idx="113">
                  <c:v>1.5266203703703699E-2</c:v>
                </c:pt>
                <c:pt idx="114">
                  <c:v>1.5856481481481475E-2</c:v>
                </c:pt>
                <c:pt idx="115">
                  <c:v>1.5868055555555548E-2</c:v>
                </c:pt>
                <c:pt idx="116">
                  <c:v>1.6215277777777769E-2</c:v>
                </c:pt>
                <c:pt idx="117">
                  <c:v>1.6284722222222214E-2</c:v>
                </c:pt>
                <c:pt idx="118">
                  <c:v>1.6446759259259251E-2</c:v>
                </c:pt>
                <c:pt idx="119">
                  <c:v>1.6458333333333325E-2</c:v>
                </c:pt>
                <c:pt idx="120">
                  <c:v>1.652777777777777E-2</c:v>
                </c:pt>
                <c:pt idx="121">
                  <c:v>1.6550925925925917E-2</c:v>
                </c:pt>
                <c:pt idx="122">
                  <c:v>1.6747685185185174E-2</c:v>
                </c:pt>
                <c:pt idx="123">
                  <c:v>1.6770833333333322E-2</c:v>
                </c:pt>
                <c:pt idx="124">
                  <c:v>1.685185185185184E-2</c:v>
                </c:pt>
                <c:pt idx="125">
                  <c:v>1.6967592592592579E-2</c:v>
                </c:pt>
                <c:pt idx="126">
                  <c:v>1.7268518518518506E-2</c:v>
                </c:pt>
                <c:pt idx="127">
                  <c:v>1.7499999999999988E-2</c:v>
                </c:pt>
                <c:pt idx="128">
                  <c:v>1.7511574074074061E-2</c:v>
                </c:pt>
                <c:pt idx="129">
                  <c:v>1.7696759259259245E-2</c:v>
                </c:pt>
                <c:pt idx="130">
                  <c:v>1.7824074074074062E-2</c:v>
                </c:pt>
                <c:pt idx="131">
                  <c:v>1.7962962962962951E-2</c:v>
                </c:pt>
                <c:pt idx="132">
                  <c:v>1.8159722222222209E-2</c:v>
                </c:pt>
                <c:pt idx="133">
                  <c:v>1.8321759259259246E-2</c:v>
                </c:pt>
                <c:pt idx="134">
                  <c:v>1.850694444444443E-2</c:v>
                </c:pt>
                <c:pt idx="135">
                  <c:v>1.8715277777777765E-2</c:v>
                </c:pt>
                <c:pt idx="136">
                  <c:v>1.8877314814814802E-2</c:v>
                </c:pt>
                <c:pt idx="137">
                  <c:v>1.9085648148148136E-2</c:v>
                </c:pt>
                <c:pt idx="138">
                  <c:v>1.9305555555555545E-2</c:v>
                </c:pt>
                <c:pt idx="139">
                  <c:v>1.9525462962962953E-2</c:v>
                </c:pt>
                <c:pt idx="140">
                  <c:v>1.9675925925925916E-2</c:v>
                </c:pt>
                <c:pt idx="141">
                  <c:v>1.9918981481481472E-2</c:v>
                </c:pt>
                <c:pt idx="142">
                  <c:v>2.027777777777777E-2</c:v>
                </c:pt>
                <c:pt idx="143">
                  <c:v>2.0474537037037027E-2</c:v>
                </c:pt>
                <c:pt idx="144">
                  <c:v>2.0636574074074064E-2</c:v>
                </c:pt>
                <c:pt idx="145">
                  <c:v>2.0856481481481472E-2</c:v>
                </c:pt>
                <c:pt idx="146">
                  <c:v>2.1354166666666657E-2</c:v>
                </c:pt>
                <c:pt idx="147">
                  <c:v>2.1400462962962954E-2</c:v>
                </c:pt>
                <c:pt idx="148">
                  <c:v>2.1446759259259252E-2</c:v>
                </c:pt>
                <c:pt idx="149">
                  <c:v>2.1458333333333326E-2</c:v>
                </c:pt>
                <c:pt idx="150">
                  <c:v>2.1608796296296289E-2</c:v>
                </c:pt>
                <c:pt idx="151">
                  <c:v>2.164351851851851E-2</c:v>
                </c:pt>
                <c:pt idx="152">
                  <c:v>2.1793981481481473E-2</c:v>
                </c:pt>
                <c:pt idx="153">
                  <c:v>2.1863425925925918E-2</c:v>
                </c:pt>
                <c:pt idx="154">
                  <c:v>2.1874999999999992E-2</c:v>
                </c:pt>
              </c:numCache>
            </c:numRef>
          </c:xVal>
          <c:yVal>
            <c:numRef>
              <c:f>Tabelle1!$F$2:$F$156</c:f>
              <c:numCache>
                <c:formatCode>General</c:formatCode>
                <c:ptCount val="155"/>
                <c:pt idx="0">
                  <c:v>0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0.6</c:v>
                </c:pt>
                <c:pt idx="5">
                  <c:v>0.2</c:v>
                </c:pt>
                <c:pt idx="6">
                  <c:v>0.4</c:v>
                </c:pt>
                <c:pt idx="7">
                  <c:v>0.1</c:v>
                </c:pt>
                <c:pt idx="8">
                  <c:v>0.8</c:v>
                </c:pt>
                <c:pt idx="9">
                  <c:v>1.3</c:v>
                </c:pt>
                <c:pt idx="10">
                  <c:v>1</c:v>
                </c:pt>
                <c:pt idx="11">
                  <c:v>12</c:v>
                </c:pt>
                <c:pt idx="12">
                  <c:v>10</c:v>
                </c:pt>
                <c:pt idx="13">
                  <c:v>25</c:v>
                </c:pt>
                <c:pt idx="14">
                  <c:v>34</c:v>
                </c:pt>
                <c:pt idx="15">
                  <c:v>39</c:v>
                </c:pt>
                <c:pt idx="16">
                  <c:v>26</c:v>
                </c:pt>
                <c:pt idx="17">
                  <c:v>19</c:v>
                </c:pt>
                <c:pt idx="18">
                  <c:v>9</c:v>
                </c:pt>
                <c:pt idx="19">
                  <c:v>15</c:v>
                </c:pt>
                <c:pt idx="20">
                  <c:v>3</c:v>
                </c:pt>
                <c:pt idx="21">
                  <c:v>24</c:v>
                </c:pt>
                <c:pt idx="22">
                  <c:v>14</c:v>
                </c:pt>
                <c:pt idx="23">
                  <c:v>30</c:v>
                </c:pt>
                <c:pt idx="24">
                  <c:v>26</c:v>
                </c:pt>
                <c:pt idx="25">
                  <c:v>26</c:v>
                </c:pt>
                <c:pt idx="26">
                  <c:v>33</c:v>
                </c:pt>
                <c:pt idx="27">
                  <c:v>21</c:v>
                </c:pt>
                <c:pt idx="28">
                  <c:v>0.6</c:v>
                </c:pt>
                <c:pt idx="29">
                  <c:v>4</c:v>
                </c:pt>
                <c:pt idx="30">
                  <c:v>21</c:v>
                </c:pt>
                <c:pt idx="31">
                  <c:v>18</c:v>
                </c:pt>
                <c:pt idx="32">
                  <c:v>4</c:v>
                </c:pt>
                <c:pt idx="33">
                  <c:v>39</c:v>
                </c:pt>
                <c:pt idx="34">
                  <c:v>34</c:v>
                </c:pt>
                <c:pt idx="35">
                  <c:v>18</c:v>
                </c:pt>
                <c:pt idx="36">
                  <c:v>0</c:v>
                </c:pt>
                <c:pt idx="37">
                  <c:v>19</c:v>
                </c:pt>
                <c:pt idx="38">
                  <c:v>8</c:v>
                </c:pt>
                <c:pt idx="39">
                  <c:v>4</c:v>
                </c:pt>
                <c:pt idx="40">
                  <c:v>0</c:v>
                </c:pt>
                <c:pt idx="41">
                  <c:v>16</c:v>
                </c:pt>
                <c:pt idx="42">
                  <c:v>2</c:v>
                </c:pt>
                <c:pt idx="43">
                  <c:v>4</c:v>
                </c:pt>
                <c:pt idx="44">
                  <c:v>7</c:v>
                </c:pt>
                <c:pt idx="45">
                  <c:v>7</c:v>
                </c:pt>
                <c:pt idx="46">
                  <c:v>4</c:v>
                </c:pt>
                <c:pt idx="47">
                  <c:v>5</c:v>
                </c:pt>
                <c:pt idx="48">
                  <c:v>11</c:v>
                </c:pt>
                <c:pt idx="49">
                  <c:v>7</c:v>
                </c:pt>
                <c:pt idx="50">
                  <c:v>6</c:v>
                </c:pt>
                <c:pt idx="51">
                  <c:v>6</c:v>
                </c:pt>
                <c:pt idx="52">
                  <c:v>5</c:v>
                </c:pt>
                <c:pt idx="53">
                  <c:v>2</c:v>
                </c:pt>
                <c:pt idx="54">
                  <c:v>5</c:v>
                </c:pt>
                <c:pt idx="55">
                  <c:v>9</c:v>
                </c:pt>
                <c:pt idx="56">
                  <c:v>8</c:v>
                </c:pt>
                <c:pt idx="57">
                  <c:v>8</c:v>
                </c:pt>
                <c:pt idx="58">
                  <c:v>9</c:v>
                </c:pt>
                <c:pt idx="59">
                  <c:v>7</c:v>
                </c:pt>
                <c:pt idx="60">
                  <c:v>7</c:v>
                </c:pt>
                <c:pt idx="61">
                  <c:v>7</c:v>
                </c:pt>
                <c:pt idx="62">
                  <c:v>6</c:v>
                </c:pt>
                <c:pt idx="63">
                  <c:v>5</c:v>
                </c:pt>
                <c:pt idx="64">
                  <c:v>3</c:v>
                </c:pt>
                <c:pt idx="65">
                  <c:v>5</c:v>
                </c:pt>
                <c:pt idx="66">
                  <c:v>6</c:v>
                </c:pt>
                <c:pt idx="67">
                  <c:v>3</c:v>
                </c:pt>
                <c:pt idx="68">
                  <c:v>8</c:v>
                </c:pt>
                <c:pt idx="69">
                  <c:v>9</c:v>
                </c:pt>
                <c:pt idx="70">
                  <c:v>8</c:v>
                </c:pt>
                <c:pt idx="71">
                  <c:v>5</c:v>
                </c:pt>
                <c:pt idx="72">
                  <c:v>8</c:v>
                </c:pt>
                <c:pt idx="73">
                  <c:v>6</c:v>
                </c:pt>
                <c:pt idx="74">
                  <c:v>4</c:v>
                </c:pt>
                <c:pt idx="75">
                  <c:v>1.4</c:v>
                </c:pt>
                <c:pt idx="76">
                  <c:v>0</c:v>
                </c:pt>
                <c:pt idx="77">
                  <c:v>3</c:v>
                </c:pt>
                <c:pt idx="78">
                  <c:v>5</c:v>
                </c:pt>
                <c:pt idx="79">
                  <c:v>0</c:v>
                </c:pt>
                <c:pt idx="80">
                  <c:v>7</c:v>
                </c:pt>
                <c:pt idx="81">
                  <c:v>0</c:v>
                </c:pt>
                <c:pt idx="82">
                  <c:v>0</c:v>
                </c:pt>
                <c:pt idx="83">
                  <c:v>11</c:v>
                </c:pt>
                <c:pt idx="84">
                  <c:v>4</c:v>
                </c:pt>
                <c:pt idx="85">
                  <c:v>4</c:v>
                </c:pt>
                <c:pt idx="86">
                  <c:v>0</c:v>
                </c:pt>
                <c:pt idx="87">
                  <c:v>2</c:v>
                </c:pt>
                <c:pt idx="88">
                  <c:v>0</c:v>
                </c:pt>
                <c:pt idx="89">
                  <c:v>0</c:v>
                </c:pt>
                <c:pt idx="90">
                  <c:v>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0.7</c:v>
                </c:pt>
                <c:pt idx="98">
                  <c:v>0</c:v>
                </c:pt>
                <c:pt idx="99">
                  <c:v>5</c:v>
                </c:pt>
                <c:pt idx="100">
                  <c:v>6</c:v>
                </c:pt>
                <c:pt idx="101">
                  <c:v>4</c:v>
                </c:pt>
                <c:pt idx="102">
                  <c:v>0</c:v>
                </c:pt>
                <c:pt idx="103">
                  <c:v>0</c:v>
                </c:pt>
                <c:pt idx="104">
                  <c:v>0.3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4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25</c:v>
                </c:pt>
                <c:pt idx="118">
                  <c:v>0</c:v>
                </c:pt>
                <c:pt idx="119">
                  <c:v>0</c:v>
                </c:pt>
                <c:pt idx="120">
                  <c:v>4</c:v>
                </c:pt>
                <c:pt idx="121">
                  <c:v>0</c:v>
                </c:pt>
                <c:pt idx="122">
                  <c:v>10</c:v>
                </c:pt>
                <c:pt idx="123">
                  <c:v>0</c:v>
                </c:pt>
                <c:pt idx="124">
                  <c:v>0.5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5</c:v>
                </c:pt>
                <c:pt idx="129">
                  <c:v>6</c:v>
                </c:pt>
                <c:pt idx="130">
                  <c:v>6</c:v>
                </c:pt>
                <c:pt idx="131">
                  <c:v>1.3</c:v>
                </c:pt>
                <c:pt idx="132">
                  <c:v>1.5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0.4</c:v>
                </c:pt>
                <c:pt idx="149">
                  <c:v>0</c:v>
                </c:pt>
                <c:pt idx="150">
                  <c:v>6</c:v>
                </c:pt>
                <c:pt idx="151">
                  <c:v>0</c:v>
                </c:pt>
                <c:pt idx="152">
                  <c:v>0.2</c:v>
                </c:pt>
                <c:pt idx="153">
                  <c:v>18</c:v>
                </c:pt>
                <c:pt idx="154">
                  <c:v>0</c:v>
                </c:pt>
              </c:numCache>
            </c:numRef>
          </c:yVal>
          <c:smooth val="1"/>
        </c:ser>
        <c:axId val="82709888"/>
        <c:axId val="82708352"/>
      </c:scatterChart>
      <c:valAx>
        <c:axId val="82709888"/>
        <c:scaling>
          <c:orientation val="minMax"/>
          <c:max val="2.0833333333000002E-2"/>
          <c:min val="0"/>
        </c:scaling>
        <c:axPos val="b"/>
        <c:numFmt formatCode="hh:mm:ss" sourceLinked="1"/>
        <c:tickLblPos val="nextTo"/>
        <c:crossAx val="82708352"/>
        <c:crosses val="autoZero"/>
        <c:crossBetween val="midCat"/>
        <c:majorUnit val="6.944444440000001E-3"/>
        <c:minorUnit val="6.9444444000000009E-4"/>
      </c:valAx>
      <c:valAx>
        <c:axId val="82708352"/>
        <c:scaling>
          <c:orientation val="minMax"/>
          <c:max val="50"/>
          <c:min val="0"/>
        </c:scaling>
        <c:axPos val="l"/>
        <c:numFmt formatCode="General" sourceLinked="1"/>
        <c:tickLblPos val="nextTo"/>
        <c:crossAx val="82709888"/>
        <c:crosses val="autoZero"/>
        <c:crossBetween val="midCat"/>
      </c:valAx>
    </c:plotArea>
    <c:plotVisOnly val="1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</c:title>
    <c:plotArea>
      <c:layout/>
      <c:scatterChart>
        <c:scatterStyle val="smoothMarker"/>
        <c:ser>
          <c:idx val="0"/>
          <c:order val="0"/>
          <c:tx>
            <c:v>Speed-distance-diagram</c:v>
          </c:tx>
          <c:xVal>
            <c:numRef>
              <c:f>Tabelle1!$K$2:$K$156</c:f>
              <c:numCache>
                <c:formatCode>General</c:formatCode>
                <c:ptCount val="1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7</c:v>
                </c:pt>
                <c:pt idx="9">
                  <c:v>12</c:v>
                </c:pt>
                <c:pt idx="10">
                  <c:v>16</c:v>
                </c:pt>
                <c:pt idx="11">
                  <c:v>60</c:v>
                </c:pt>
                <c:pt idx="12">
                  <c:v>96</c:v>
                </c:pt>
                <c:pt idx="13">
                  <c:v>124</c:v>
                </c:pt>
                <c:pt idx="14">
                  <c:v>219</c:v>
                </c:pt>
                <c:pt idx="15">
                  <c:v>262</c:v>
                </c:pt>
                <c:pt idx="16">
                  <c:v>350</c:v>
                </c:pt>
                <c:pt idx="17">
                  <c:v>418</c:v>
                </c:pt>
                <c:pt idx="18">
                  <c:v>431</c:v>
                </c:pt>
                <c:pt idx="19">
                  <c:v>484</c:v>
                </c:pt>
                <c:pt idx="20">
                  <c:v>499</c:v>
                </c:pt>
                <c:pt idx="21">
                  <c:v>545</c:v>
                </c:pt>
                <c:pt idx="22">
                  <c:v>553</c:v>
                </c:pt>
                <c:pt idx="23">
                  <c:v>595</c:v>
                </c:pt>
                <c:pt idx="24">
                  <c:v>616</c:v>
                </c:pt>
                <c:pt idx="25">
                  <c:v>623</c:v>
                </c:pt>
                <c:pt idx="26">
                  <c:v>668</c:v>
                </c:pt>
                <c:pt idx="27">
                  <c:v>726</c:v>
                </c:pt>
                <c:pt idx="28">
                  <c:v>728</c:v>
                </c:pt>
                <c:pt idx="29">
                  <c:v>759</c:v>
                </c:pt>
                <c:pt idx="30">
                  <c:v>782</c:v>
                </c:pt>
                <c:pt idx="31">
                  <c:v>848</c:v>
                </c:pt>
                <c:pt idx="32">
                  <c:v>876</c:v>
                </c:pt>
                <c:pt idx="33">
                  <c:v>973</c:v>
                </c:pt>
                <c:pt idx="34">
                  <c:v>1021</c:v>
                </c:pt>
                <c:pt idx="35">
                  <c:v>1067</c:v>
                </c:pt>
                <c:pt idx="36">
                  <c:v>1067</c:v>
                </c:pt>
                <c:pt idx="37">
                  <c:v>1078</c:v>
                </c:pt>
                <c:pt idx="38">
                  <c:v>1094</c:v>
                </c:pt>
                <c:pt idx="39">
                  <c:v>1105</c:v>
                </c:pt>
                <c:pt idx="40">
                  <c:v>1105</c:v>
                </c:pt>
                <c:pt idx="41">
                  <c:v>1123</c:v>
                </c:pt>
                <c:pt idx="42">
                  <c:v>1125</c:v>
                </c:pt>
                <c:pt idx="43">
                  <c:v>1145</c:v>
                </c:pt>
                <c:pt idx="44">
                  <c:v>1169</c:v>
                </c:pt>
                <c:pt idx="45">
                  <c:v>1182</c:v>
                </c:pt>
                <c:pt idx="46">
                  <c:v>1188</c:v>
                </c:pt>
                <c:pt idx="47">
                  <c:v>1202</c:v>
                </c:pt>
                <c:pt idx="48">
                  <c:v>1235</c:v>
                </c:pt>
                <c:pt idx="49">
                  <c:v>1260</c:v>
                </c:pt>
                <c:pt idx="50">
                  <c:v>1280</c:v>
                </c:pt>
                <c:pt idx="51">
                  <c:v>1302</c:v>
                </c:pt>
                <c:pt idx="52">
                  <c:v>1308</c:v>
                </c:pt>
                <c:pt idx="53">
                  <c:v>1310</c:v>
                </c:pt>
                <c:pt idx="54">
                  <c:v>1316</c:v>
                </c:pt>
                <c:pt idx="55">
                  <c:v>1326</c:v>
                </c:pt>
                <c:pt idx="56">
                  <c:v>1356</c:v>
                </c:pt>
                <c:pt idx="57">
                  <c:v>1376</c:v>
                </c:pt>
                <c:pt idx="58">
                  <c:v>1389</c:v>
                </c:pt>
                <c:pt idx="59">
                  <c:v>1425</c:v>
                </c:pt>
                <c:pt idx="60">
                  <c:v>1442</c:v>
                </c:pt>
                <c:pt idx="61">
                  <c:v>1475</c:v>
                </c:pt>
                <c:pt idx="62">
                  <c:v>1512</c:v>
                </c:pt>
                <c:pt idx="63">
                  <c:v>1515</c:v>
                </c:pt>
                <c:pt idx="64">
                  <c:v>1521</c:v>
                </c:pt>
                <c:pt idx="65">
                  <c:v>1524</c:v>
                </c:pt>
                <c:pt idx="66">
                  <c:v>1540</c:v>
                </c:pt>
                <c:pt idx="67">
                  <c:v>1544</c:v>
                </c:pt>
                <c:pt idx="68">
                  <c:v>1551</c:v>
                </c:pt>
                <c:pt idx="69">
                  <c:v>1589</c:v>
                </c:pt>
                <c:pt idx="70">
                  <c:v>1625</c:v>
                </c:pt>
                <c:pt idx="71">
                  <c:v>1641</c:v>
                </c:pt>
                <c:pt idx="72">
                  <c:v>1675</c:v>
                </c:pt>
                <c:pt idx="73">
                  <c:v>1708</c:v>
                </c:pt>
                <c:pt idx="74">
                  <c:v>1731</c:v>
                </c:pt>
                <c:pt idx="75">
                  <c:v>1738</c:v>
                </c:pt>
                <c:pt idx="76">
                  <c:v>1738</c:v>
                </c:pt>
                <c:pt idx="77">
                  <c:v>1757</c:v>
                </c:pt>
                <c:pt idx="78">
                  <c:v>1781</c:v>
                </c:pt>
                <c:pt idx="79">
                  <c:v>1781</c:v>
                </c:pt>
                <c:pt idx="80">
                  <c:v>1805</c:v>
                </c:pt>
                <c:pt idx="81">
                  <c:v>1805</c:v>
                </c:pt>
                <c:pt idx="82">
                  <c:v>1805</c:v>
                </c:pt>
                <c:pt idx="83">
                  <c:v>1823</c:v>
                </c:pt>
                <c:pt idx="84">
                  <c:v>1840</c:v>
                </c:pt>
                <c:pt idx="85">
                  <c:v>1863</c:v>
                </c:pt>
                <c:pt idx="86">
                  <c:v>1863</c:v>
                </c:pt>
                <c:pt idx="87">
                  <c:v>1868</c:v>
                </c:pt>
                <c:pt idx="88">
                  <c:v>1868</c:v>
                </c:pt>
                <c:pt idx="89">
                  <c:v>1868</c:v>
                </c:pt>
                <c:pt idx="90">
                  <c:v>1873</c:v>
                </c:pt>
                <c:pt idx="91">
                  <c:v>1873</c:v>
                </c:pt>
                <c:pt idx="92">
                  <c:v>1873</c:v>
                </c:pt>
                <c:pt idx="93">
                  <c:v>1873</c:v>
                </c:pt>
                <c:pt idx="94">
                  <c:v>1873</c:v>
                </c:pt>
                <c:pt idx="95">
                  <c:v>1873</c:v>
                </c:pt>
                <c:pt idx="96">
                  <c:v>1873</c:v>
                </c:pt>
                <c:pt idx="97">
                  <c:v>1876</c:v>
                </c:pt>
                <c:pt idx="98">
                  <c:v>1876</c:v>
                </c:pt>
                <c:pt idx="99">
                  <c:v>1883</c:v>
                </c:pt>
                <c:pt idx="100">
                  <c:v>1904</c:v>
                </c:pt>
                <c:pt idx="101">
                  <c:v>1919</c:v>
                </c:pt>
                <c:pt idx="102">
                  <c:v>1919</c:v>
                </c:pt>
                <c:pt idx="103">
                  <c:v>1919</c:v>
                </c:pt>
                <c:pt idx="104">
                  <c:v>1920</c:v>
                </c:pt>
                <c:pt idx="105">
                  <c:v>1920</c:v>
                </c:pt>
                <c:pt idx="106">
                  <c:v>1920</c:v>
                </c:pt>
                <c:pt idx="107">
                  <c:v>1920</c:v>
                </c:pt>
                <c:pt idx="108">
                  <c:v>1920</c:v>
                </c:pt>
                <c:pt idx="109">
                  <c:v>1935</c:v>
                </c:pt>
                <c:pt idx="110">
                  <c:v>1935</c:v>
                </c:pt>
                <c:pt idx="111">
                  <c:v>1935</c:v>
                </c:pt>
                <c:pt idx="112">
                  <c:v>1935</c:v>
                </c:pt>
                <c:pt idx="113">
                  <c:v>1935</c:v>
                </c:pt>
                <c:pt idx="114">
                  <c:v>1935</c:v>
                </c:pt>
                <c:pt idx="115">
                  <c:v>1935</c:v>
                </c:pt>
                <c:pt idx="116">
                  <c:v>1935</c:v>
                </c:pt>
                <c:pt idx="117">
                  <c:v>1976</c:v>
                </c:pt>
                <c:pt idx="118">
                  <c:v>1976</c:v>
                </c:pt>
                <c:pt idx="119">
                  <c:v>1976</c:v>
                </c:pt>
                <c:pt idx="120">
                  <c:v>1982</c:v>
                </c:pt>
                <c:pt idx="121">
                  <c:v>1982</c:v>
                </c:pt>
                <c:pt idx="122">
                  <c:v>2031</c:v>
                </c:pt>
                <c:pt idx="123">
                  <c:v>2031</c:v>
                </c:pt>
                <c:pt idx="124">
                  <c:v>2032</c:v>
                </c:pt>
                <c:pt idx="125">
                  <c:v>2049</c:v>
                </c:pt>
                <c:pt idx="126">
                  <c:v>2092</c:v>
                </c:pt>
                <c:pt idx="127">
                  <c:v>2127</c:v>
                </c:pt>
                <c:pt idx="128">
                  <c:v>2129</c:v>
                </c:pt>
                <c:pt idx="129">
                  <c:v>2155</c:v>
                </c:pt>
                <c:pt idx="130">
                  <c:v>2173</c:v>
                </c:pt>
                <c:pt idx="131">
                  <c:v>2177</c:v>
                </c:pt>
                <c:pt idx="132">
                  <c:v>2184</c:v>
                </c:pt>
                <c:pt idx="133">
                  <c:v>2184</c:v>
                </c:pt>
                <c:pt idx="134">
                  <c:v>2184</c:v>
                </c:pt>
                <c:pt idx="135">
                  <c:v>2184</c:v>
                </c:pt>
                <c:pt idx="136">
                  <c:v>2184</c:v>
                </c:pt>
                <c:pt idx="137">
                  <c:v>2184</c:v>
                </c:pt>
                <c:pt idx="138">
                  <c:v>2184</c:v>
                </c:pt>
                <c:pt idx="139">
                  <c:v>2184</c:v>
                </c:pt>
                <c:pt idx="140">
                  <c:v>2184</c:v>
                </c:pt>
                <c:pt idx="141">
                  <c:v>2184</c:v>
                </c:pt>
                <c:pt idx="142">
                  <c:v>2184</c:v>
                </c:pt>
                <c:pt idx="143">
                  <c:v>2184</c:v>
                </c:pt>
                <c:pt idx="144">
                  <c:v>2184</c:v>
                </c:pt>
                <c:pt idx="145">
                  <c:v>2184</c:v>
                </c:pt>
                <c:pt idx="146">
                  <c:v>2184</c:v>
                </c:pt>
                <c:pt idx="147">
                  <c:v>2184</c:v>
                </c:pt>
                <c:pt idx="148">
                  <c:v>2184</c:v>
                </c:pt>
                <c:pt idx="149">
                  <c:v>2184</c:v>
                </c:pt>
                <c:pt idx="150">
                  <c:v>2205</c:v>
                </c:pt>
                <c:pt idx="151">
                  <c:v>2205</c:v>
                </c:pt>
                <c:pt idx="152">
                  <c:v>2206</c:v>
                </c:pt>
                <c:pt idx="153">
                  <c:v>2236</c:v>
                </c:pt>
                <c:pt idx="154">
                  <c:v>2236</c:v>
                </c:pt>
              </c:numCache>
            </c:numRef>
          </c:xVal>
          <c:yVal>
            <c:numRef>
              <c:f>Tabelle1!$F$2:$F$156</c:f>
              <c:numCache>
                <c:formatCode>General</c:formatCode>
                <c:ptCount val="155"/>
                <c:pt idx="0">
                  <c:v>0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0.6</c:v>
                </c:pt>
                <c:pt idx="5">
                  <c:v>0.2</c:v>
                </c:pt>
                <c:pt idx="6">
                  <c:v>0.4</c:v>
                </c:pt>
                <c:pt idx="7">
                  <c:v>0.1</c:v>
                </c:pt>
                <c:pt idx="8">
                  <c:v>0.8</c:v>
                </c:pt>
                <c:pt idx="9">
                  <c:v>1.3</c:v>
                </c:pt>
                <c:pt idx="10">
                  <c:v>1</c:v>
                </c:pt>
                <c:pt idx="11">
                  <c:v>12</c:v>
                </c:pt>
                <c:pt idx="12">
                  <c:v>10</c:v>
                </c:pt>
                <c:pt idx="13">
                  <c:v>25</c:v>
                </c:pt>
                <c:pt idx="14">
                  <c:v>34</c:v>
                </c:pt>
                <c:pt idx="15">
                  <c:v>39</c:v>
                </c:pt>
                <c:pt idx="16">
                  <c:v>26</c:v>
                </c:pt>
                <c:pt idx="17">
                  <c:v>19</c:v>
                </c:pt>
                <c:pt idx="18">
                  <c:v>9</c:v>
                </c:pt>
                <c:pt idx="19">
                  <c:v>15</c:v>
                </c:pt>
                <c:pt idx="20">
                  <c:v>3</c:v>
                </c:pt>
                <c:pt idx="21">
                  <c:v>24</c:v>
                </c:pt>
                <c:pt idx="22">
                  <c:v>14</c:v>
                </c:pt>
                <c:pt idx="23">
                  <c:v>30</c:v>
                </c:pt>
                <c:pt idx="24">
                  <c:v>26</c:v>
                </c:pt>
                <c:pt idx="25">
                  <c:v>26</c:v>
                </c:pt>
                <c:pt idx="26">
                  <c:v>33</c:v>
                </c:pt>
                <c:pt idx="27">
                  <c:v>21</c:v>
                </c:pt>
                <c:pt idx="28">
                  <c:v>0.6</c:v>
                </c:pt>
                <c:pt idx="29">
                  <c:v>4</c:v>
                </c:pt>
                <c:pt idx="30">
                  <c:v>21</c:v>
                </c:pt>
                <c:pt idx="31">
                  <c:v>18</c:v>
                </c:pt>
                <c:pt idx="32">
                  <c:v>4</c:v>
                </c:pt>
                <c:pt idx="33">
                  <c:v>39</c:v>
                </c:pt>
                <c:pt idx="34">
                  <c:v>34</c:v>
                </c:pt>
                <c:pt idx="35">
                  <c:v>18</c:v>
                </c:pt>
                <c:pt idx="36">
                  <c:v>0</c:v>
                </c:pt>
                <c:pt idx="37">
                  <c:v>19</c:v>
                </c:pt>
                <c:pt idx="38">
                  <c:v>8</c:v>
                </c:pt>
                <c:pt idx="39">
                  <c:v>4</c:v>
                </c:pt>
                <c:pt idx="40">
                  <c:v>0</c:v>
                </c:pt>
                <c:pt idx="41">
                  <c:v>16</c:v>
                </c:pt>
                <c:pt idx="42">
                  <c:v>2</c:v>
                </c:pt>
                <c:pt idx="43">
                  <c:v>4</c:v>
                </c:pt>
                <c:pt idx="44">
                  <c:v>7</c:v>
                </c:pt>
                <c:pt idx="45">
                  <c:v>7</c:v>
                </c:pt>
                <c:pt idx="46">
                  <c:v>4</c:v>
                </c:pt>
                <c:pt idx="47">
                  <c:v>5</c:v>
                </c:pt>
                <c:pt idx="48">
                  <c:v>11</c:v>
                </c:pt>
                <c:pt idx="49">
                  <c:v>7</c:v>
                </c:pt>
                <c:pt idx="50">
                  <c:v>6</c:v>
                </c:pt>
                <c:pt idx="51">
                  <c:v>6</c:v>
                </c:pt>
                <c:pt idx="52">
                  <c:v>5</c:v>
                </c:pt>
                <c:pt idx="53">
                  <c:v>2</c:v>
                </c:pt>
                <c:pt idx="54">
                  <c:v>5</c:v>
                </c:pt>
                <c:pt idx="55">
                  <c:v>9</c:v>
                </c:pt>
                <c:pt idx="56">
                  <c:v>8</c:v>
                </c:pt>
                <c:pt idx="57">
                  <c:v>8</c:v>
                </c:pt>
                <c:pt idx="58">
                  <c:v>9</c:v>
                </c:pt>
                <c:pt idx="59">
                  <c:v>7</c:v>
                </c:pt>
                <c:pt idx="60">
                  <c:v>7</c:v>
                </c:pt>
                <c:pt idx="61">
                  <c:v>7</c:v>
                </c:pt>
                <c:pt idx="62">
                  <c:v>6</c:v>
                </c:pt>
                <c:pt idx="63">
                  <c:v>5</c:v>
                </c:pt>
                <c:pt idx="64">
                  <c:v>3</c:v>
                </c:pt>
                <c:pt idx="65">
                  <c:v>5</c:v>
                </c:pt>
                <c:pt idx="66">
                  <c:v>6</c:v>
                </c:pt>
                <c:pt idx="67">
                  <c:v>3</c:v>
                </c:pt>
                <c:pt idx="68">
                  <c:v>8</c:v>
                </c:pt>
                <c:pt idx="69">
                  <c:v>9</c:v>
                </c:pt>
                <c:pt idx="70">
                  <c:v>8</c:v>
                </c:pt>
                <c:pt idx="71">
                  <c:v>5</c:v>
                </c:pt>
                <c:pt idx="72">
                  <c:v>8</c:v>
                </c:pt>
                <c:pt idx="73">
                  <c:v>6</c:v>
                </c:pt>
                <c:pt idx="74">
                  <c:v>4</c:v>
                </c:pt>
                <c:pt idx="75">
                  <c:v>1.4</c:v>
                </c:pt>
                <c:pt idx="76">
                  <c:v>0</c:v>
                </c:pt>
                <c:pt idx="77">
                  <c:v>3</c:v>
                </c:pt>
                <c:pt idx="78">
                  <c:v>5</c:v>
                </c:pt>
                <c:pt idx="79">
                  <c:v>0</c:v>
                </c:pt>
                <c:pt idx="80">
                  <c:v>7</c:v>
                </c:pt>
                <c:pt idx="81">
                  <c:v>0</c:v>
                </c:pt>
                <c:pt idx="82">
                  <c:v>0</c:v>
                </c:pt>
                <c:pt idx="83">
                  <c:v>11</c:v>
                </c:pt>
                <c:pt idx="84">
                  <c:v>4</c:v>
                </c:pt>
                <c:pt idx="85">
                  <c:v>4</c:v>
                </c:pt>
                <c:pt idx="86">
                  <c:v>0</c:v>
                </c:pt>
                <c:pt idx="87">
                  <c:v>2</c:v>
                </c:pt>
                <c:pt idx="88">
                  <c:v>0</c:v>
                </c:pt>
                <c:pt idx="89">
                  <c:v>0</c:v>
                </c:pt>
                <c:pt idx="90">
                  <c:v>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0.7</c:v>
                </c:pt>
                <c:pt idx="98">
                  <c:v>0</c:v>
                </c:pt>
                <c:pt idx="99">
                  <c:v>5</c:v>
                </c:pt>
                <c:pt idx="100">
                  <c:v>6</c:v>
                </c:pt>
                <c:pt idx="101">
                  <c:v>4</c:v>
                </c:pt>
                <c:pt idx="102">
                  <c:v>0</c:v>
                </c:pt>
                <c:pt idx="103">
                  <c:v>0</c:v>
                </c:pt>
                <c:pt idx="104">
                  <c:v>0.3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4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25</c:v>
                </c:pt>
                <c:pt idx="118">
                  <c:v>0</c:v>
                </c:pt>
                <c:pt idx="119">
                  <c:v>0</c:v>
                </c:pt>
                <c:pt idx="120">
                  <c:v>4</c:v>
                </c:pt>
                <c:pt idx="121">
                  <c:v>0</c:v>
                </c:pt>
                <c:pt idx="122">
                  <c:v>10</c:v>
                </c:pt>
                <c:pt idx="123">
                  <c:v>0</c:v>
                </c:pt>
                <c:pt idx="124">
                  <c:v>0.5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5</c:v>
                </c:pt>
                <c:pt idx="129">
                  <c:v>6</c:v>
                </c:pt>
                <c:pt idx="130">
                  <c:v>6</c:v>
                </c:pt>
                <c:pt idx="131">
                  <c:v>1.3</c:v>
                </c:pt>
                <c:pt idx="132">
                  <c:v>1.5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0.4</c:v>
                </c:pt>
                <c:pt idx="149">
                  <c:v>0</c:v>
                </c:pt>
                <c:pt idx="150">
                  <c:v>6</c:v>
                </c:pt>
                <c:pt idx="151">
                  <c:v>0</c:v>
                </c:pt>
                <c:pt idx="152">
                  <c:v>0.2</c:v>
                </c:pt>
                <c:pt idx="153">
                  <c:v>18</c:v>
                </c:pt>
                <c:pt idx="154">
                  <c:v>0</c:v>
                </c:pt>
              </c:numCache>
            </c:numRef>
          </c:yVal>
          <c:smooth val="1"/>
        </c:ser>
        <c:axId val="54540544"/>
        <c:axId val="54539008"/>
      </c:scatterChart>
      <c:valAx>
        <c:axId val="54540544"/>
        <c:scaling>
          <c:orientation val="minMax"/>
          <c:max val="2300"/>
          <c:min val="0"/>
        </c:scaling>
        <c:axPos val="b"/>
        <c:numFmt formatCode="General" sourceLinked="1"/>
        <c:tickLblPos val="nextTo"/>
        <c:crossAx val="54539008"/>
        <c:crosses val="autoZero"/>
        <c:crossBetween val="midCat"/>
        <c:minorUnit val="100"/>
      </c:valAx>
      <c:valAx>
        <c:axId val="54539008"/>
        <c:scaling>
          <c:orientation val="minMax"/>
          <c:max val="50"/>
          <c:min val="0"/>
        </c:scaling>
        <c:axPos val="l"/>
        <c:numFmt formatCode="General" sourceLinked="1"/>
        <c:tickLblPos val="nextTo"/>
        <c:crossAx val="54540544"/>
        <c:crosses val="autoZero"/>
        <c:crossBetween val="midCat"/>
      </c:valAx>
    </c:plotArea>
    <c:plotVisOnly val="1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3</xdr:row>
      <xdr:rowOff>47625</xdr:rowOff>
    </xdr:from>
    <xdr:to>
      <xdr:col>20</xdr:col>
      <xdr:colOff>238125</xdr:colOff>
      <xdr:row>17</xdr:row>
      <xdr:rowOff>123825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476250</xdr:colOff>
      <xdr:row>21</xdr:row>
      <xdr:rowOff>152400</xdr:rowOff>
    </xdr:from>
    <xdr:to>
      <xdr:col>20</xdr:col>
      <xdr:colOff>238125</xdr:colOff>
      <xdr:row>36</xdr:row>
      <xdr:rowOff>38100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6"/>
  <sheetViews>
    <sheetView tabSelected="1" workbookViewId="0">
      <selection activeCell="I13" sqref="I13"/>
    </sheetView>
  </sheetViews>
  <sheetFormatPr baseColWidth="10" defaultRowHeight="15"/>
  <cols>
    <col min="1" max="1" width="6" bestFit="1" customWidth="1"/>
    <col min="2" max="2" width="17.85546875" bestFit="1" customWidth="1"/>
    <col min="3" max="3" width="11.85546875" bestFit="1" customWidth="1"/>
    <col min="4" max="4" width="12.140625" bestFit="1" customWidth="1"/>
    <col min="5" max="5" width="8.140625" bestFit="1" customWidth="1"/>
    <col min="6" max="6" width="13.140625" bestFit="1" customWidth="1"/>
    <col min="7" max="7" width="9.5703125" bestFit="1" customWidth="1"/>
    <col min="8" max="8" width="20" bestFit="1" customWidth="1"/>
    <col min="9" max="9" width="17" bestFit="1" customWidth="1"/>
    <col min="10" max="10" width="12.85546875" bestFit="1" customWidth="1"/>
    <col min="11" max="11" width="19.7109375" bestFit="1" customWidth="1"/>
  </cols>
  <sheetData>
    <row r="1" spans="1:11">
      <c r="A1" t="s">
        <v>145</v>
      </c>
      <c r="B1" t="s">
        <v>146</v>
      </c>
      <c r="C1" t="s">
        <v>147</v>
      </c>
      <c r="D1" t="s">
        <v>148</v>
      </c>
      <c r="E1" t="s">
        <v>149</v>
      </c>
      <c r="F1" t="s">
        <v>150</v>
      </c>
      <c r="G1" t="s">
        <v>151</v>
      </c>
      <c r="H1" t="s">
        <v>152</v>
      </c>
      <c r="I1" t="s">
        <v>153</v>
      </c>
      <c r="J1" t="s">
        <v>154</v>
      </c>
      <c r="K1" t="s">
        <v>155</v>
      </c>
    </row>
    <row r="2" spans="1:11">
      <c r="A2">
        <v>1</v>
      </c>
      <c r="B2" s="2">
        <v>40642.293993055559</v>
      </c>
      <c r="C2">
        <v>241</v>
      </c>
      <c r="D2">
        <v>0</v>
      </c>
      <c r="E2" s="1">
        <v>1.1574074074074073E-5</v>
      </c>
      <c r="F2">
        <v>0</v>
      </c>
      <c r="G2" t="s">
        <v>0</v>
      </c>
      <c r="H2" t="s">
        <v>1</v>
      </c>
      <c r="I2">
        <f>SUM(D2:D156)</f>
        <v>2236</v>
      </c>
      <c r="J2" s="1">
        <f>E2</f>
        <v>1.1574074074074073E-5</v>
      </c>
      <c r="K2">
        <f>D2</f>
        <v>0</v>
      </c>
    </row>
    <row r="3" spans="1:11">
      <c r="A3">
        <v>2</v>
      </c>
      <c r="B3" s="2">
        <v>40642.294004629628</v>
      </c>
      <c r="C3">
        <v>241</v>
      </c>
      <c r="D3">
        <v>0</v>
      </c>
      <c r="E3" s="1">
        <v>1.1574074074074073E-5</v>
      </c>
      <c r="F3">
        <v>0.1</v>
      </c>
      <c r="G3" t="s">
        <v>2</v>
      </c>
      <c r="H3" t="s">
        <v>1</v>
      </c>
      <c r="J3" s="1">
        <f>J2+E3</f>
        <v>2.3148148148148147E-5</v>
      </c>
      <c r="K3">
        <f>K2+D3</f>
        <v>0</v>
      </c>
    </row>
    <row r="4" spans="1:11">
      <c r="A4">
        <v>3</v>
      </c>
      <c r="B4" s="2">
        <v>40642.294016203705</v>
      </c>
      <c r="C4">
        <v>241</v>
      </c>
      <c r="D4">
        <v>0</v>
      </c>
      <c r="E4" s="1">
        <v>6.9444444444444444E-5</v>
      </c>
      <c r="F4">
        <v>0</v>
      </c>
      <c r="G4" t="s">
        <v>3</v>
      </c>
      <c r="H4" t="s">
        <v>1</v>
      </c>
      <c r="J4" s="1">
        <f t="shared" ref="J4:J67" si="0">J3+E4</f>
        <v>9.2592592592592588E-5</v>
      </c>
      <c r="K4">
        <f t="shared" ref="K4:K67" si="1">K3+D4</f>
        <v>0</v>
      </c>
    </row>
    <row r="5" spans="1:11">
      <c r="A5">
        <v>4</v>
      </c>
      <c r="B5" s="2">
        <v>40642.294085648151</v>
      </c>
      <c r="C5">
        <v>242</v>
      </c>
      <c r="D5">
        <v>0</v>
      </c>
      <c r="E5" s="1">
        <v>1.5046296296296297E-4</v>
      </c>
      <c r="F5">
        <v>0</v>
      </c>
      <c r="G5" t="s">
        <v>4</v>
      </c>
      <c r="H5" t="s">
        <v>1</v>
      </c>
      <c r="J5" s="1">
        <f t="shared" si="0"/>
        <v>2.4305555555555555E-4</v>
      </c>
      <c r="K5">
        <f t="shared" si="1"/>
        <v>0</v>
      </c>
    </row>
    <row r="6" spans="1:11">
      <c r="A6">
        <v>5</v>
      </c>
      <c r="B6" s="2">
        <v>40642.294236111113</v>
      </c>
      <c r="C6">
        <v>246</v>
      </c>
      <c r="D6">
        <v>0</v>
      </c>
      <c r="E6" s="1">
        <v>1.1574074074074073E-5</v>
      </c>
      <c r="F6">
        <v>0.6</v>
      </c>
      <c r="G6" t="s">
        <v>0</v>
      </c>
      <c r="H6" t="s">
        <v>1</v>
      </c>
      <c r="J6" s="1">
        <f t="shared" si="0"/>
        <v>2.5462962962962961E-4</v>
      </c>
      <c r="K6">
        <f t="shared" si="1"/>
        <v>0</v>
      </c>
    </row>
    <row r="7" spans="1:11">
      <c r="A7">
        <v>6</v>
      </c>
      <c r="B7" s="2">
        <v>40642.294247685182</v>
      </c>
      <c r="C7">
        <v>246</v>
      </c>
      <c r="D7">
        <v>1</v>
      </c>
      <c r="E7" s="1">
        <v>1.7361111111111112E-4</v>
      </c>
      <c r="F7">
        <v>0.2</v>
      </c>
      <c r="G7" t="s">
        <v>5</v>
      </c>
      <c r="H7" t="s">
        <v>1</v>
      </c>
      <c r="J7" s="1">
        <f t="shared" si="0"/>
        <v>4.2824074074074075E-4</v>
      </c>
      <c r="K7">
        <f t="shared" si="1"/>
        <v>1</v>
      </c>
    </row>
    <row r="8" spans="1:11">
      <c r="A8">
        <v>7</v>
      </c>
      <c r="B8" s="2">
        <v>40642.294421296298</v>
      </c>
      <c r="C8">
        <v>245</v>
      </c>
      <c r="D8">
        <v>0</v>
      </c>
      <c r="E8" s="1">
        <v>2.3148148148148147E-5</v>
      </c>
      <c r="F8">
        <v>0.4</v>
      </c>
      <c r="G8" t="s">
        <v>6</v>
      </c>
      <c r="H8" t="s">
        <v>7</v>
      </c>
      <c r="J8" s="1">
        <f t="shared" si="0"/>
        <v>4.5138888888888892E-4</v>
      </c>
      <c r="K8">
        <f t="shared" si="1"/>
        <v>1</v>
      </c>
    </row>
    <row r="9" spans="1:11">
      <c r="A9">
        <v>8</v>
      </c>
      <c r="B9" s="2">
        <v>40642.294444444444</v>
      </c>
      <c r="C9">
        <v>247</v>
      </c>
      <c r="D9">
        <v>0</v>
      </c>
      <c r="E9" s="1">
        <v>1.6203703703703703E-4</v>
      </c>
      <c r="F9">
        <v>0.1</v>
      </c>
      <c r="G9" t="s">
        <v>8</v>
      </c>
      <c r="H9" t="s">
        <v>9</v>
      </c>
      <c r="J9" s="1">
        <f t="shared" si="0"/>
        <v>6.134259259259259E-4</v>
      </c>
      <c r="K9">
        <f t="shared" si="1"/>
        <v>1</v>
      </c>
    </row>
    <row r="10" spans="1:11">
      <c r="A10">
        <v>9</v>
      </c>
      <c r="B10" s="2">
        <v>40642.294606481482</v>
      </c>
      <c r="C10">
        <v>246</v>
      </c>
      <c r="D10">
        <v>6</v>
      </c>
      <c r="E10" s="1">
        <v>3.1250000000000001E-4</v>
      </c>
      <c r="F10">
        <v>0.8</v>
      </c>
      <c r="G10" t="s">
        <v>10</v>
      </c>
      <c r="H10" t="s">
        <v>7</v>
      </c>
      <c r="J10" s="1">
        <f t="shared" si="0"/>
        <v>9.2592592592592596E-4</v>
      </c>
      <c r="K10">
        <f t="shared" si="1"/>
        <v>7</v>
      </c>
    </row>
    <row r="11" spans="1:11">
      <c r="A11">
        <v>10</v>
      </c>
      <c r="B11" s="2">
        <v>40642.294918981483</v>
      </c>
      <c r="C11">
        <v>245</v>
      </c>
      <c r="D11">
        <v>5</v>
      </c>
      <c r="E11" s="1">
        <v>1.5046296296296297E-4</v>
      </c>
      <c r="F11">
        <v>1.3</v>
      </c>
      <c r="G11" t="s">
        <v>11</v>
      </c>
      <c r="H11" t="s">
        <v>12</v>
      </c>
      <c r="J11" s="1">
        <f t="shared" si="0"/>
        <v>1.0763888888888889E-3</v>
      </c>
      <c r="K11">
        <f t="shared" si="1"/>
        <v>12</v>
      </c>
    </row>
    <row r="12" spans="1:11">
      <c r="A12">
        <v>11</v>
      </c>
      <c r="B12" s="2">
        <v>40642.295069444444</v>
      </c>
      <c r="C12">
        <v>247</v>
      </c>
      <c r="D12">
        <v>4</v>
      </c>
      <c r="E12" s="1">
        <v>1.6203703703703703E-4</v>
      </c>
      <c r="F12">
        <v>1</v>
      </c>
      <c r="G12" t="s">
        <v>13</v>
      </c>
      <c r="H12" t="s">
        <v>14</v>
      </c>
      <c r="J12" s="1">
        <f t="shared" si="0"/>
        <v>1.2384259259259258E-3</v>
      </c>
      <c r="K12">
        <f t="shared" si="1"/>
        <v>16</v>
      </c>
    </row>
    <row r="13" spans="1:11">
      <c r="A13">
        <v>12</v>
      </c>
      <c r="B13" s="2">
        <v>40642.295231481483</v>
      </c>
      <c r="C13">
        <v>246</v>
      </c>
      <c r="D13">
        <v>44</v>
      </c>
      <c r="E13" s="1">
        <v>1.5046296296296297E-4</v>
      </c>
      <c r="F13">
        <v>12</v>
      </c>
      <c r="G13" t="s">
        <v>15</v>
      </c>
      <c r="H13" t="s">
        <v>16</v>
      </c>
      <c r="J13" s="1">
        <f t="shared" si="0"/>
        <v>1.3888888888888887E-3</v>
      </c>
      <c r="K13">
        <f t="shared" si="1"/>
        <v>60</v>
      </c>
    </row>
    <row r="14" spans="1:11">
      <c r="A14">
        <v>13</v>
      </c>
      <c r="B14" s="2">
        <v>40642.295381944445</v>
      </c>
      <c r="C14">
        <v>246</v>
      </c>
      <c r="D14">
        <v>36</v>
      </c>
      <c r="E14" s="1">
        <v>1.5046296296296297E-4</v>
      </c>
      <c r="F14">
        <v>10</v>
      </c>
      <c r="G14" t="s">
        <v>17</v>
      </c>
      <c r="H14" t="s">
        <v>18</v>
      </c>
      <c r="J14" s="1">
        <f t="shared" si="0"/>
        <v>1.5393518518518516E-3</v>
      </c>
      <c r="K14">
        <f t="shared" si="1"/>
        <v>96</v>
      </c>
    </row>
    <row r="15" spans="1:11">
      <c r="A15">
        <v>14</v>
      </c>
      <c r="B15" s="2">
        <v>40642.295532407406</v>
      </c>
      <c r="C15">
        <v>245</v>
      </c>
      <c r="D15">
        <v>28</v>
      </c>
      <c r="E15" s="1">
        <v>4.6296296296296294E-5</v>
      </c>
      <c r="F15">
        <v>25</v>
      </c>
      <c r="G15" t="s">
        <v>19</v>
      </c>
      <c r="H15" t="s">
        <v>20</v>
      </c>
      <c r="J15" s="1">
        <f t="shared" si="0"/>
        <v>1.5856481481481479E-3</v>
      </c>
      <c r="K15">
        <f t="shared" si="1"/>
        <v>124</v>
      </c>
    </row>
    <row r="16" spans="1:11">
      <c r="A16">
        <v>15</v>
      </c>
      <c r="B16" s="2">
        <v>40642.295578703706</v>
      </c>
      <c r="C16">
        <v>246</v>
      </c>
      <c r="D16">
        <v>95</v>
      </c>
      <c r="E16" s="1">
        <v>1.1574074074074073E-4</v>
      </c>
      <c r="F16">
        <v>34</v>
      </c>
      <c r="G16" t="s">
        <v>21</v>
      </c>
      <c r="H16" t="s">
        <v>22</v>
      </c>
      <c r="J16" s="1">
        <f t="shared" si="0"/>
        <v>1.7013888888888886E-3</v>
      </c>
      <c r="K16">
        <f t="shared" si="1"/>
        <v>219</v>
      </c>
    </row>
    <row r="17" spans="1:11">
      <c r="A17">
        <v>16</v>
      </c>
      <c r="B17" s="2">
        <v>40642.295694444445</v>
      </c>
      <c r="C17">
        <v>244</v>
      </c>
      <c r="D17">
        <v>43</v>
      </c>
      <c r="E17" s="1">
        <v>4.6296296296296294E-5</v>
      </c>
      <c r="F17">
        <v>39</v>
      </c>
      <c r="G17" t="s">
        <v>23</v>
      </c>
      <c r="H17" t="s">
        <v>24</v>
      </c>
      <c r="J17" s="1">
        <f t="shared" si="0"/>
        <v>1.7476851851851848E-3</v>
      </c>
      <c r="K17">
        <f t="shared" si="1"/>
        <v>262</v>
      </c>
    </row>
    <row r="18" spans="1:11">
      <c r="A18">
        <v>17</v>
      </c>
      <c r="B18" s="2">
        <v>40642.295740740738</v>
      </c>
      <c r="C18">
        <v>243</v>
      </c>
      <c r="D18">
        <v>88</v>
      </c>
      <c r="E18" s="1">
        <v>1.3888888888888889E-4</v>
      </c>
      <c r="F18">
        <v>26</v>
      </c>
      <c r="G18" t="s">
        <v>23</v>
      </c>
      <c r="H18" t="s">
        <v>25</v>
      </c>
      <c r="J18" s="1">
        <f t="shared" si="0"/>
        <v>1.8865740740740737E-3</v>
      </c>
      <c r="K18">
        <f t="shared" si="1"/>
        <v>350</v>
      </c>
    </row>
    <row r="19" spans="1:11">
      <c r="A19">
        <v>18</v>
      </c>
      <c r="B19" s="2">
        <v>40642.29587962963</v>
      </c>
      <c r="C19">
        <v>241</v>
      </c>
      <c r="D19">
        <v>68</v>
      </c>
      <c r="E19" s="1">
        <v>1.5046296296296297E-4</v>
      </c>
      <c r="F19">
        <v>19</v>
      </c>
      <c r="G19" t="s">
        <v>26</v>
      </c>
      <c r="H19" t="s">
        <v>27</v>
      </c>
      <c r="J19" s="1">
        <f t="shared" si="0"/>
        <v>2.0370370370370369E-3</v>
      </c>
      <c r="K19">
        <f t="shared" si="1"/>
        <v>418</v>
      </c>
    </row>
    <row r="20" spans="1:11">
      <c r="A20">
        <v>19</v>
      </c>
      <c r="B20" s="2">
        <v>40642.296030092592</v>
      </c>
      <c r="C20">
        <v>240</v>
      </c>
      <c r="D20">
        <v>13</v>
      </c>
      <c r="E20" s="1">
        <v>5.7870370370370366E-5</v>
      </c>
      <c r="F20">
        <v>9</v>
      </c>
      <c r="G20" t="s">
        <v>28</v>
      </c>
      <c r="H20" t="s">
        <v>29</v>
      </c>
      <c r="J20" s="1">
        <f t="shared" si="0"/>
        <v>2.0949074074074073E-3</v>
      </c>
      <c r="K20">
        <f t="shared" si="1"/>
        <v>431</v>
      </c>
    </row>
    <row r="21" spans="1:11">
      <c r="A21">
        <v>20</v>
      </c>
      <c r="B21" s="2">
        <v>40642.296087962961</v>
      </c>
      <c r="C21">
        <v>239</v>
      </c>
      <c r="D21">
        <v>53</v>
      </c>
      <c r="E21" s="1">
        <v>1.5046296296296297E-4</v>
      </c>
      <c r="F21">
        <v>15</v>
      </c>
      <c r="G21" t="s">
        <v>30</v>
      </c>
      <c r="H21" t="s">
        <v>31</v>
      </c>
      <c r="J21" s="1">
        <f t="shared" si="0"/>
        <v>2.2453703703703702E-3</v>
      </c>
      <c r="K21">
        <f t="shared" si="1"/>
        <v>484</v>
      </c>
    </row>
    <row r="22" spans="1:11">
      <c r="A22">
        <v>21</v>
      </c>
      <c r="B22" s="2">
        <v>40642.296238425923</v>
      </c>
      <c r="C22">
        <v>237</v>
      </c>
      <c r="D22">
        <v>15</v>
      </c>
      <c r="E22" s="1">
        <v>2.4305555555555552E-4</v>
      </c>
      <c r="F22">
        <v>3</v>
      </c>
      <c r="G22" t="s">
        <v>30</v>
      </c>
      <c r="H22" t="s">
        <v>32</v>
      </c>
      <c r="J22" s="1">
        <f t="shared" si="0"/>
        <v>2.4884259259259256E-3</v>
      </c>
      <c r="K22">
        <f t="shared" si="1"/>
        <v>499</v>
      </c>
    </row>
    <row r="23" spans="1:11">
      <c r="A23">
        <v>22</v>
      </c>
      <c r="B23" s="2">
        <v>40642.296481481484</v>
      </c>
      <c r="C23">
        <v>236</v>
      </c>
      <c r="D23">
        <v>46</v>
      </c>
      <c r="E23" s="1">
        <v>8.1018518518518516E-5</v>
      </c>
      <c r="F23">
        <v>24</v>
      </c>
      <c r="G23" t="s">
        <v>30</v>
      </c>
      <c r="H23" t="s">
        <v>33</v>
      </c>
      <c r="J23" s="1">
        <f t="shared" si="0"/>
        <v>2.5694444444444441E-3</v>
      </c>
      <c r="K23">
        <f t="shared" si="1"/>
        <v>545</v>
      </c>
    </row>
    <row r="24" spans="1:11">
      <c r="A24">
        <v>23</v>
      </c>
      <c r="B24" s="2">
        <v>40642.2965625</v>
      </c>
      <c r="C24">
        <v>236</v>
      </c>
      <c r="D24">
        <v>8</v>
      </c>
      <c r="E24" s="1">
        <v>2.3148148148148147E-5</v>
      </c>
      <c r="F24">
        <v>14</v>
      </c>
      <c r="G24" t="s">
        <v>34</v>
      </c>
      <c r="H24" t="s">
        <v>35</v>
      </c>
      <c r="J24" s="1">
        <f t="shared" si="0"/>
        <v>2.5925925925925921E-3</v>
      </c>
      <c r="K24">
        <f t="shared" si="1"/>
        <v>553</v>
      </c>
    </row>
    <row r="25" spans="1:11">
      <c r="A25">
        <v>24</v>
      </c>
      <c r="B25" s="2">
        <v>40642.296585648146</v>
      </c>
      <c r="C25">
        <v>236</v>
      </c>
      <c r="D25">
        <v>42</v>
      </c>
      <c r="E25" s="1">
        <v>5.7870370370370366E-5</v>
      </c>
      <c r="F25">
        <v>30</v>
      </c>
      <c r="G25" t="s">
        <v>36</v>
      </c>
      <c r="H25" t="s">
        <v>37</v>
      </c>
      <c r="J25" s="1">
        <f t="shared" si="0"/>
        <v>2.6504629629629625E-3</v>
      </c>
      <c r="K25">
        <f t="shared" si="1"/>
        <v>595</v>
      </c>
    </row>
    <row r="26" spans="1:11">
      <c r="A26">
        <v>25</v>
      </c>
      <c r="B26" s="2">
        <v>40642.296643518515</v>
      </c>
      <c r="C26">
        <v>235</v>
      </c>
      <c r="D26">
        <v>21</v>
      </c>
      <c r="E26" s="1">
        <v>3.4722222222222222E-5</v>
      </c>
      <c r="F26">
        <v>26</v>
      </c>
      <c r="G26" t="s">
        <v>38</v>
      </c>
      <c r="H26" t="s">
        <v>39</v>
      </c>
      <c r="J26" s="1">
        <f t="shared" si="0"/>
        <v>2.6851851851851846E-3</v>
      </c>
      <c r="K26">
        <f t="shared" si="1"/>
        <v>616</v>
      </c>
    </row>
    <row r="27" spans="1:11">
      <c r="A27">
        <v>26</v>
      </c>
      <c r="B27" s="2">
        <v>40642.296678240738</v>
      </c>
      <c r="C27">
        <v>233</v>
      </c>
      <c r="D27">
        <v>7</v>
      </c>
      <c r="E27" s="1">
        <v>1.1574074074074073E-5</v>
      </c>
      <c r="F27">
        <v>26</v>
      </c>
      <c r="G27" t="s">
        <v>38</v>
      </c>
      <c r="H27" t="s">
        <v>40</v>
      </c>
      <c r="J27" s="1">
        <f t="shared" si="0"/>
        <v>2.6967592592592586E-3</v>
      </c>
      <c r="K27">
        <f t="shared" si="1"/>
        <v>623</v>
      </c>
    </row>
    <row r="28" spans="1:11">
      <c r="A28">
        <v>27</v>
      </c>
      <c r="B28" s="2">
        <v>40642.296689814815</v>
      </c>
      <c r="C28">
        <v>233</v>
      </c>
      <c r="D28">
        <v>45</v>
      </c>
      <c r="E28" s="1">
        <v>5.7870370370370366E-5</v>
      </c>
      <c r="F28">
        <v>33</v>
      </c>
      <c r="G28" t="s">
        <v>41</v>
      </c>
      <c r="H28" t="s">
        <v>42</v>
      </c>
      <c r="J28" s="1">
        <f t="shared" si="0"/>
        <v>2.754629629629629E-3</v>
      </c>
      <c r="K28">
        <f t="shared" si="1"/>
        <v>668</v>
      </c>
    </row>
    <row r="29" spans="1:11">
      <c r="A29">
        <v>28</v>
      </c>
      <c r="B29" s="2">
        <v>40642.296747685185</v>
      </c>
      <c r="C29">
        <v>232</v>
      </c>
      <c r="D29">
        <v>58</v>
      </c>
      <c r="E29" s="1">
        <v>1.1574074074074073E-4</v>
      </c>
      <c r="F29">
        <v>21</v>
      </c>
      <c r="G29" t="s">
        <v>43</v>
      </c>
      <c r="H29" t="s">
        <v>44</v>
      </c>
      <c r="J29" s="1">
        <f t="shared" si="0"/>
        <v>2.8703703703703699E-3</v>
      </c>
      <c r="K29">
        <f t="shared" si="1"/>
        <v>726</v>
      </c>
    </row>
    <row r="30" spans="1:11">
      <c r="A30">
        <v>29</v>
      </c>
      <c r="B30" s="2">
        <v>40642.296863425923</v>
      </c>
      <c r="C30">
        <v>230</v>
      </c>
      <c r="D30">
        <v>2</v>
      </c>
      <c r="E30" s="1">
        <v>1.5046296296296297E-4</v>
      </c>
      <c r="F30">
        <v>0.6</v>
      </c>
      <c r="G30" t="s">
        <v>45</v>
      </c>
      <c r="H30" t="s">
        <v>46</v>
      </c>
      <c r="J30" s="1">
        <f t="shared" si="0"/>
        <v>3.0208333333333328E-3</v>
      </c>
      <c r="K30">
        <f t="shared" si="1"/>
        <v>728</v>
      </c>
    </row>
    <row r="31" spans="1:11">
      <c r="A31">
        <v>30</v>
      </c>
      <c r="B31" s="2">
        <v>40642.297013888892</v>
      </c>
      <c r="C31">
        <v>229</v>
      </c>
      <c r="D31">
        <v>31</v>
      </c>
      <c r="E31" s="1">
        <v>3.5879629629629635E-4</v>
      </c>
      <c r="F31">
        <v>4</v>
      </c>
      <c r="G31" t="s">
        <v>45</v>
      </c>
      <c r="H31" t="s">
        <v>47</v>
      </c>
      <c r="J31" s="1">
        <f t="shared" si="0"/>
        <v>3.3796296296296291E-3</v>
      </c>
      <c r="K31">
        <f t="shared" si="1"/>
        <v>759</v>
      </c>
    </row>
    <row r="32" spans="1:11">
      <c r="A32">
        <v>31</v>
      </c>
      <c r="B32" s="2">
        <v>40642.297372685185</v>
      </c>
      <c r="C32">
        <v>229</v>
      </c>
      <c r="D32">
        <v>23</v>
      </c>
      <c r="E32" s="1">
        <v>4.6296296296296294E-5</v>
      </c>
      <c r="F32">
        <v>21</v>
      </c>
      <c r="G32" t="s">
        <v>45</v>
      </c>
      <c r="H32" t="s">
        <v>48</v>
      </c>
      <c r="J32" s="1">
        <f t="shared" si="0"/>
        <v>3.4259259259259256E-3</v>
      </c>
      <c r="K32">
        <f t="shared" si="1"/>
        <v>782</v>
      </c>
    </row>
    <row r="33" spans="1:11">
      <c r="A33">
        <v>32</v>
      </c>
      <c r="B33" s="2">
        <v>40642.297418981485</v>
      </c>
      <c r="C33">
        <v>228</v>
      </c>
      <c r="D33">
        <v>66</v>
      </c>
      <c r="E33" s="1">
        <v>1.5046296296296297E-4</v>
      </c>
      <c r="F33">
        <v>18</v>
      </c>
      <c r="G33" t="s">
        <v>41</v>
      </c>
      <c r="H33" t="s">
        <v>49</v>
      </c>
      <c r="J33" s="1">
        <f t="shared" si="0"/>
        <v>3.5763888888888885E-3</v>
      </c>
      <c r="K33">
        <f t="shared" si="1"/>
        <v>848</v>
      </c>
    </row>
    <row r="34" spans="1:11">
      <c r="A34">
        <v>33</v>
      </c>
      <c r="B34" s="2">
        <v>40642.297569444447</v>
      </c>
      <c r="C34">
        <v>227</v>
      </c>
      <c r="D34">
        <v>28</v>
      </c>
      <c r="E34" s="1">
        <v>2.8935185185185189E-4</v>
      </c>
      <c r="F34">
        <v>4</v>
      </c>
      <c r="G34" t="s">
        <v>50</v>
      </c>
      <c r="H34" t="s">
        <v>51</v>
      </c>
      <c r="J34" s="1">
        <f t="shared" si="0"/>
        <v>3.8657407407407403E-3</v>
      </c>
      <c r="K34">
        <f t="shared" si="1"/>
        <v>876</v>
      </c>
    </row>
    <row r="35" spans="1:11">
      <c r="A35">
        <v>34</v>
      </c>
      <c r="B35" s="2">
        <v>40642.297858796293</v>
      </c>
      <c r="C35">
        <v>227</v>
      </c>
      <c r="D35">
        <v>97</v>
      </c>
      <c r="E35" s="1">
        <v>1.0416666666666667E-4</v>
      </c>
      <c r="F35">
        <v>39</v>
      </c>
      <c r="G35" t="s">
        <v>38</v>
      </c>
      <c r="H35" t="s">
        <v>52</v>
      </c>
      <c r="J35" s="1">
        <f t="shared" si="0"/>
        <v>3.9699074074074072E-3</v>
      </c>
      <c r="K35">
        <f t="shared" si="1"/>
        <v>973</v>
      </c>
    </row>
    <row r="36" spans="1:11">
      <c r="A36">
        <v>35</v>
      </c>
      <c r="B36" s="2">
        <v>40642.297962962963</v>
      </c>
      <c r="C36">
        <v>225</v>
      </c>
      <c r="D36">
        <v>48</v>
      </c>
      <c r="E36" s="1">
        <v>5.7870370370370366E-5</v>
      </c>
      <c r="F36">
        <v>34</v>
      </c>
      <c r="G36" t="s">
        <v>43</v>
      </c>
      <c r="H36" t="s">
        <v>53</v>
      </c>
      <c r="J36" s="1">
        <f t="shared" si="0"/>
        <v>4.0277777777777777E-3</v>
      </c>
      <c r="K36">
        <f t="shared" si="1"/>
        <v>1021</v>
      </c>
    </row>
    <row r="37" spans="1:11">
      <c r="A37">
        <v>36</v>
      </c>
      <c r="B37" s="2">
        <v>40642.298020833332</v>
      </c>
      <c r="C37">
        <v>224</v>
      </c>
      <c r="D37">
        <v>46</v>
      </c>
      <c r="E37" s="1">
        <v>1.0416666666666667E-4</v>
      </c>
      <c r="F37">
        <v>18</v>
      </c>
      <c r="G37" t="s">
        <v>43</v>
      </c>
      <c r="H37" t="s">
        <v>54</v>
      </c>
      <c r="J37" s="1">
        <f t="shared" si="0"/>
        <v>4.1319444444444442E-3</v>
      </c>
      <c r="K37">
        <f t="shared" si="1"/>
        <v>1067</v>
      </c>
    </row>
    <row r="38" spans="1:11">
      <c r="A38">
        <v>37</v>
      </c>
      <c r="B38" s="2">
        <v>40642.298125000001</v>
      </c>
      <c r="C38">
        <v>222</v>
      </c>
      <c r="D38">
        <v>0</v>
      </c>
      <c r="E38" s="1">
        <v>2.3148148148148147E-5</v>
      </c>
      <c r="F38">
        <v>0</v>
      </c>
      <c r="G38" t="s">
        <v>3</v>
      </c>
      <c r="H38" t="s">
        <v>55</v>
      </c>
      <c r="J38" s="1">
        <f t="shared" si="0"/>
        <v>4.1550925925925922E-3</v>
      </c>
      <c r="K38">
        <f t="shared" si="1"/>
        <v>1067</v>
      </c>
    </row>
    <row r="39" spans="1:11">
      <c r="A39">
        <v>38</v>
      </c>
      <c r="B39" s="2">
        <v>40642.298148148147</v>
      </c>
      <c r="C39">
        <v>222</v>
      </c>
      <c r="D39">
        <v>11</v>
      </c>
      <c r="E39" s="1">
        <v>2.3148148148148147E-5</v>
      </c>
      <c r="F39">
        <v>19</v>
      </c>
      <c r="G39" t="s">
        <v>43</v>
      </c>
      <c r="H39" t="s">
        <v>55</v>
      </c>
      <c r="J39" s="1">
        <f t="shared" si="0"/>
        <v>4.1782407407407402E-3</v>
      </c>
      <c r="K39">
        <f t="shared" si="1"/>
        <v>1078</v>
      </c>
    </row>
    <row r="40" spans="1:11">
      <c r="A40">
        <v>39</v>
      </c>
      <c r="B40" s="2">
        <v>40642.298171296294</v>
      </c>
      <c r="C40">
        <v>222</v>
      </c>
      <c r="D40">
        <v>16</v>
      </c>
      <c r="E40" s="1">
        <v>8.1018518518518516E-5</v>
      </c>
      <c r="F40">
        <v>8</v>
      </c>
      <c r="G40" t="s">
        <v>43</v>
      </c>
      <c r="H40" t="s">
        <v>56</v>
      </c>
      <c r="J40" s="1">
        <f t="shared" si="0"/>
        <v>4.2592592592592586E-3</v>
      </c>
      <c r="K40">
        <f t="shared" si="1"/>
        <v>1094</v>
      </c>
    </row>
    <row r="41" spans="1:11">
      <c r="A41">
        <v>40</v>
      </c>
      <c r="B41" s="2">
        <v>40642.298252314817</v>
      </c>
      <c r="C41">
        <v>221</v>
      </c>
      <c r="D41">
        <v>11</v>
      </c>
      <c r="E41" s="1">
        <v>1.0416666666666667E-4</v>
      </c>
      <c r="F41">
        <v>4</v>
      </c>
      <c r="G41" t="s">
        <v>43</v>
      </c>
      <c r="H41" t="s">
        <v>57</v>
      </c>
      <c r="J41" s="1">
        <f t="shared" si="0"/>
        <v>4.3634259259259251E-3</v>
      </c>
      <c r="K41">
        <f t="shared" si="1"/>
        <v>1105</v>
      </c>
    </row>
    <row r="42" spans="1:11">
      <c r="A42">
        <v>41</v>
      </c>
      <c r="B42" s="2">
        <v>40642.298356481479</v>
      </c>
      <c r="C42">
        <v>221</v>
      </c>
      <c r="D42">
        <v>0</v>
      </c>
      <c r="E42" s="1">
        <v>1.3888888888888889E-4</v>
      </c>
      <c r="F42">
        <v>0</v>
      </c>
      <c r="G42" t="s">
        <v>3</v>
      </c>
      <c r="H42" t="s">
        <v>58</v>
      </c>
      <c r="J42" s="1">
        <f t="shared" si="0"/>
        <v>4.502314814814814E-3</v>
      </c>
      <c r="K42">
        <f t="shared" si="1"/>
        <v>1105</v>
      </c>
    </row>
    <row r="43" spans="1:11">
      <c r="A43">
        <v>42</v>
      </c>
      <c r="B43" s="2">
        <v>40642.298495370371</v>
      </c>
      <c r="C43">
        <v>221</v>
      </c>
      <c r="D43">
        <v>18</v>
      </c>
      <c r="E43" s="1">
        <v>4.6296296296296294E-5</v>
      </c>
      <c r="F43">
        <v>16</v>
      </c>
      <c r="G43" t="s">
        <v>59</v>
      </c>
      <c r="H43" t="s">
        <v>58</v>
      </c>
      <c r="J43" s="1">
        <f t="shared" si="0"/>
        <v>4.54861111111111E-3</v>
      </c>
      <c r="K43">
        <f t="shared" si="1"/>
        <v>1123</v>
      </c>
    </row>
    <row r="44" spans="1:11">
      <c r="A44">
        <v>43</v>
      </c>
      <c r="B44" s="2">
        <v>40642.298541666663</v>
      </c>
      <c r="C44">
        <v>220</v>
      </c>
      <c r="D44">
        <v>2</v>
      </c>
      <c r="E44" s="1">
        <v>4.6296296296296294E-5</v>
      </c>
      <c r="F44">
        <v>2</v>
      </c>
      <c r="G44" t="s">
        <v>59</v>
      </c>
      <c r="H44" t="s">
        <v>60</v>
      </c>
      <c r="J44" s="1">
        <f t="shared" si="0"/>
        <v>4.5949074074074061E-3</v>
      </c>
      <c r="K44">
        <f t="shared" si="1"/>
        <v>1125</v>
      </c>
    </row>
    <row r="45" spans="1:11">
      <c r="A45">
        <v>44</v>
      </c>
      <c r="B45" s="2">
        <v>40642.298587962963</v>
      </c>
      <c r="C45">
        <v>221</v>
      </c>
      <c r="D45">
        <v>20</v>
      </c>
      <c r="E45" s="1">
        <v>1.9675925925925926E-4</v>
      </c>
      <c r="F45">
        <v>4</v>
      </c>
      <c r="G45" t="s">
        <v>59</v>
      </c>
      <c r="H45" t="s">
        <v>61</v>
      </c>
      <c r="J45" s="1">
        <f t="shared" si="0"/>
        <v>4.7916666666666654E-3</v>
      </c>
      <c r="K45">
        <f t="shared" si="1"/>
        <v>1145</v>
      </c>
    </row>
    <row r="46" spans="1:11">
      <c r="A46">
        <v>45</v>
      </c>
      <c r="B46" s="2">
        <v>40642.298784722225</v>
      </c>
      <c r="C46">
        <v>221</v>
      </c>
      <c r="D46">
        <v>24</v>
      </c>
      <c r="E46" s="1">
        <v>1.5046296296296297E-4</v>
      </c>
      <c r="F46">
        <v>7</v>
      </c>
      <c r="G46" t="s">
        <v>59</v>
      </c>
      <c r="H46" t="s">
        <v>62</v>
      </c>
      <c r="J46" s="1">
        <f t="shared" si="0"/>
        <v>4.9421296296296288E-3</v>
      </c>
      <c r="K46">
        <f t="shared" si="1"/>
        <v>1169</v>
      </c>
    </row>
    <row r="47" spans="1:11">
      <c r="A47">
        <v>46</v>
      </c>
      <c r="B47" s="2">
        <v>40642.298935185187</v>
      </c>
      <c r="C47">
        <v>221</v>
      </c>
      <c r="D47">
        <v>13</v>
      </c>
      <c r="E47" s="1">
        <v>8.1018518518518516E-5</v>
      </c>
      <c r="F47">
        <v>7</v>
      </c>
      <c r="G47" t="s">
        <v>59</v>
      </c>
      <c r="H47" t="s">
        <v>63</v>
      </c>
      <c r="J47" s="1">
        <f t="shared" si="0"/>
        <v>5.0231481481481472E-3</v>
      </c>
      <c r="K47">
        <f t="shared" si="1"/>
        <v>1182</v>
      </c>
    </row>
    <row r="48" spans="1:11">
      <c r="A48">
        <v>47</v>
      </c>
      <c r="B48" s="2">
        <v>40642.299016203702</v>
      </c>
      <c r="C48">
        <v>222</v>
      </c>
      <c r="D48">
        <v>6</v>
      </c>
      <c r="E48" s="1">
        <v>5.7870370370370366E-5</v>
      </c>
      <c r="F48">
        <v>4</v>
      </c>
      <c r="G48" t="s">
        <v>59</v>
      </c>
      <c r="H48" t="s">
        <v>64</v>
      </c>
      <c r="J48" s="1">
        <f t="shared" si="0"/>
        <v>5.0810185185185177E-3</v>
      </c>
      <c r="K48">
        <f t="shared" si="1"/>
        <v>1188</v>
      </c>
    </row>
    <row r="49" spans="1:11">
      <c r="A49">
        <v>48</v>
      </c>
      <c r="B49" s="2">
        <v>40642.299074074072</v>
      </c>
      <c r="C49">
        <v>222</v>
      </c>
      <c r="D49">
        <v>14</v>
      </c>
      <c r="E49" s="1">
        <v>1.1574074074074073E-4</v>
      </c>
      <c r="F49">
        <v>5</v>
      </c>
      <c r="G49" t="s">
        <v>59</v>
      </c>
      <c r="H49" t="s">
        <v>65</v>
      </c>
      <c r="J49" s="1">
        <f t="shared" si="0"/>
        <v>5.1967592592592586E-3</v>
      </c>
      <c r="K49">
        <f t="shared" si="1"/>
        <v>1202</v>
      </c>
    </row>
    <row r="50" spans="1:11">
      <c r="A50">
        <v>49</v>
      </c>
      <c r="B50" s="2">
        <v>40642.299189814818</v>
      </c>
      <c r="C50">
        <v>221</v>
      </c>
      <c r="D50">
        <v>33</v>
      </c>
      <c r="E50" s="1">
        <v>1.273148148148148E-4</v>
      </c>
      <c r="F50">
        <v>11</v>
      </c>
      <c r="G50" t="s">
        <v>59</v>
      </c>
      <c r="H50" t="s">
        <v>66</v>
      </c>
      <c r="J50" s="1">
        <f t="shared" si="0"/>
        <v>5.3240740740740731E-3</v>
      </c>
      <c r="K50">
        <f t="shared" si="1"/>
        <v>1235</v>
      </c>
    </row>
    <row r="51" spans="1:11">
      <c r="A51">
        <v>50</v>
      </c>
      <c r="B51" s="2">
        <v>40642.299317129633</v>
      </c>
      <c r="C51">
        <v>221</v>
      </c>
      <c r="D51">
        <v>25</v>
      </c>
      <c r="E51" s="1">
        <v>1.5046296296296297E-4</v>
      </c>
      <c r="F51">
        <v>7</v>
      </c>
      <c r="G51" t="s">
        <v>67</v>
      </c>
      <c r="H51" t="s">
        <v>68</v>
      </c>
      <c r="J51" s="1">
        <f t="shared" si="0"/>
        <v>5.4745370370370364E-3</v>
      </c>
      <c r="K51">
        <f t="shared" si="1"/>
        <v>1260</v>
      </c>
    </row>
    <row r="52" spans="1:11">
      <c r="A52">
        <v>51</v>
      </c>
      <c r="B52" s="2">
        <v>40642.299467592595</v>
      </c>
      <c r="C52">
        <v>221</v>
      </c>
      <c r="D52">
        <v>20</v>
      </c>
      <c r="E52" s="1">
        <v>1.3888888888888889E-4</v>
      </c>
      <c r="F52">
        <v>6</v>
      </c>
      <c r="G52" t="s">
        <v>67</v>
      </c>
      <c r="H52" t="s">
        <v>69</v>
      </c>
      <c r="J52" s="1">
        <f t="shared" si="0"/>
        <v>5.6134259259259254E-3</v>
      </c>
      <c r="K52">
        <f t="shared" si="1"/>
        <v>1280</v>
      </c>
    </row>
    <row r="53" spans="1:11">
      <c r="A53">
        <v>52</v>
      </c>
      <c r="B53" s="2">
        <v>40642.29960648148</v>
      </c>
      <c r="C53">
        <v>221</v>
      </c>
      <c r="D53">
        <v>22</v>
      </c>
      <c r="E53" s="1">
        <v>1.3888888888888889E-4</v>
      </c>
      <c r="F53">
        <v>6</v>
      </c>
      <c r="G53" t="s">
        <v>67</v>
      </c>
      <c r="H53" t="s">
        <v>70</v>
      </c>
      <c r="J53" s="1">
        <f t="shared" si="0"/>
        <v>5.7523148148148143E-3</v>
      </c>
      <c r="K53">
        <f t="shared" si="1"/>
        <v>1302</v>
      </c>
    </row>
    <row r="54" spans="1:11">
      <c r="A54">
        <v>53</v>
      </c>
      <c r="B54" s="2">
        <v>40642.299745370372</v>
      </c>
      <c r="C54">
        <v>221</v>
      </c>
      <c r="D54">
        <v>6</v>
      </c>
      <c r="E54" s="1">
        <v>5.7870370370370366E-5</v>
      </c>
      <c r="F54">
        <v>5</v>
      </c>
      <c r="G54" t="s">
        <v>67</v>
      </c>
      <c r="H54" t="s">
        <v>71</v>
      </c>
      <c r="J54" s="1">
        <f t="shared" si="0"/>
        <v>5.8101851851851847E-3</v>
      </c>
      <c r="K54">
        <f t="shared" si="1"/>
        <v>1308</v>
      </c>
    </row>
    <row r="55" spans="1:11">
      <c r="A55">
        <v>54</v>
      </c>
      <c r="B55" s="2">
        <v>40642.299803240741</v>
      </c>
      <c r="C55">
        <v>222</v>
      </c>
      <c r="D55">
        <v>2</v>
      </c>
      <c r="E55" s="1">
        <v>3.4722222222222222E-5</v>
      </c>
      <c r="F55">
        <v>2</v>
      </c>
      <c r="G55" t="s">
        <v>67</v>
      </c>
      <c r="H55" t="s">
        <v>72</v>
      </c>
      <c r="J55" s="1">
        <f t="shared" si="0"/>
        <v>5.8449074074074072E-3</v>
      </c>
      <c r="K55">
        <f t="shared" si="1"/>
        <v>1310</v>
      </c>
    </row>
    <row r="56" spans="1:11">
      <c r="A56">
        <v>55</v>
      </c>
      <c r="B56" s="2">
        <v>40642.299837962964</v>
      </c>
      <c r="C56">
        <v>221</v>
      </c>
      <c r="D56">
        <v>6</v>
      </c>
      <c r="E56" s="1">
        <v>4.6296296296296294E-5</v>
      </c>
      <c r="F56">
        <v>5</v>
      </c>
      <c r="G56" t="s">
        <v>67</v>
      </c>
      <c r="H56" t="s">
        <v>73</v>
      </c>
      <c r="J56" s="1">
        <f t="shared" si="0"/>
        <v>5.8912037037037032E-3</v>
      </c>
      <c r="K56">
        <f t="shared" si="1"/>
        <v>1316</v>
      </c>
    </row>
    <row r="57" spans="1:11">
      <c r="A57">
        <v>56</v>
      </c>
      <c r="B57" s="2">
        <v>40642.299884259257</v>
      </c>
      <c r="C57">
        <v>221</v>
      </c>
      <c r="D57">
        <v>10</v>
      </c>
      <c r="E57" s="1">
        <v>4.6296296296296294E-5</v>
      </c>
      <c r="F57">
        <v>9</v>
      </c>
      <c r="G57" t="s">
        <v>67</v>
      </c>
      <c r="H57" t="s">
        <v>74</v>
      </c>
      <c r="J57" s="1">
        <f t="shared" si="0"/>
        <v>5.9374999999999992E-3</v>
      </c>
      <c r="K57">
        <f t="shared" si="1"/>
        <v>1326</v>
      </c>
    </row>
    <row r="58" spans="1:11">
      <c r="A58">
        <v>57</v>
      </c>
      <c r="B58" s="2">
        <v>40642.299930555557</v>
      </c>
      <c r="C58">
        <v>221</v>
      </c>
      <c r="D58">
        <v>30</v>
      </c>
      <c r="E58" s="1">
        <v>1.6203703703703703E-4</v>
      </c>
      <c r="F58">
        <v>8</v>
      </c>
      <c r="G58" t="s">
        <v>67</v>
      </c>
      <c r="H58" t="s">
        <v>75</v>
      </c>
      <c r="J58" s="1">
        <f t="shared" si="0"/>
        <v>6.0995370370370361E-3</v>
      </c>
      <c r="K58">
        <f t="shared" si="1"/>
        <v>1356</v>
      </c>
    </row>
    <row r="59" spans="1:11">
      <c r="A59">
        <v>58</v>
      </c>
      <c r="B59" s="2">
        <v>40642.300092592595</v>
      </c>
      <c r="C59">
        <v>221</v>
      </c>
      <c r="D59">
        <v>20</v>
      </c>
      <c r="E59" s="1">
        <v>1.0416666666666667E-4</v>
      </c>
      <c r="F59">
        <v>8</v>
      </c>
      <c r="G59" t="s">
        <v>67</v>
      </c>
      <c r="H59" t="s">
        <v>76</v>
      </c>
      <c r="J59" s="1">
        <f t="shared" si="0"/>
        <v>6.2037037037037026E-3</v>
      </c>
      <c r="K59">
        <f t="shared" si="1"/>
        <v>1376</v>
      </c>
    </row>
    <row r="60" spans="1:11">
      <c r="A60">
        <v>59</v>
      </c>
      <c r="B60" s="2">
        <v>40642.300196759257</v>
      </c>
      <c r="C60">
        <v>222</v>
      </c>
      <c r="D60">
        <v>13</v>
      </c>
      <c r="E60" s="1">
        <v>5.7870370370370366E-5</v>
      </c>
      <c r="F60">
        <v>9</v>
      </c>
      <c r="G60" t="s">
        <v>67</v>
      </c>
      <c r="H60" t="s">
        <v>77</v>
      </c>
      <c r="J60" s="1">
        <f t="shared" si="0"/>
        <v>6.261574074074073E-3</v>
      </c>
      <c r="K60">
        <f t="shared" si="1"/>
        <v>1389</v>
      </c>
    </row>
    <row r="61" spans="1:11">
      <c r="A61">
        <v>60</v>
      </c>
      <c r="B61" s="2">
        <v>40642.300254629627</v>
      </c>
      <c r="C61">
        <v>221</v>
      </c>
      <c r="D61">
        <v>36</v>
      </c>
      <c r="E61" s="1">
        <v>2.0833333333333335E-4</v>
      </c>
      <c r="F61">
        <v>7</v>
      </c>
      <c r="G61" t="s">
        <v>67</v>
      </c>
      <c r="H61" t="s">
        <v>78</v>
      </c>
      <c r="J61" s="1">
        <f t="shared" si="0"/>
        <v>6.469907407407406E-3</v>
      </c>
      <c r="K61">
        <f t="shared" si="1"/>
        <v>1425</v>
      </c>
    </row>
    <row r="62" spans="1:11">
      <c r="A62">
        <v>61</v>
      </c>
      <c r="B62" s="2">
        <v>40642.300462962965</v>
      </c>
      <c r="C62">
        <v>222</v>
      </c>
      <c r="D62">
        <v>17</v>
      </c>
      <c r="E62" s="1">
        <v>1.0416666666666667E-4</v>
      </c>
      <c r="F62">
        <v>7</v>
      </c>
      <c r="G62" t="s">
        <v>3</v>
      </c>
      <c r="H62" t="s">
        <v>79</v>
      </c>
      <c r="J62" s="1">
        <f t="shared" si="0"/>
        <v>6.5740740740740725E-3</v>
      </c>
      <c r="K62">
        <f t="shared" si="1"/>
        <v>1442</v>
      </c>
    </row>
    <row r="63" spans="1:11">
      <c r="A63">
        <v>62</v>
      </c>
      <c r="B63" s="2">
        <v>40642.300567129627</v>
      </c>
      <c r="C63">
        <v>220</v>
      </c>
      <c r="D63">
        <v>33</v>
      </c>
      <c r="E63" s="1">
        <v>2.0833333333333335E-4</v>
      </c>
      <c r="F63">
        <v>7</v>
      </c>
      <c r="G63" t="s">
        <v>67</v>
      </c>
      <c r="H63" t="s">
        <v>80</v>
      </c>
      <c r="J63" s="1">
        <f t="shared" si="0"/>
        <v>6.7824074074074054E-3</v>
      </c>
      <c r="K63">
        <f t="shared" si="1"/>
        <v>1475</v>
      </c>
    </row>
    <row r="64" spans="1:11">
      <c r="A64">
        <v>63</v>
      </c>
      <c r="B64" s="2">
        <v>40642.300775462965</v>
      </c>
      <c r="C64">
        <v>220</v>
      </c>
      <c r="D64">
        <v>37</v>
      </c>
      <c r="E64" s="1">
        <v>2.4305555555555552E-4</v>
      </c>
      <c r="F64">
        <v>6</v>
      </c>
      <c r="G64" t="s">
        <v>81</v>
      </c>
      <c r="H64" t="s">
        <v>82</v>
      </c>
      <c r="J64" s="1">
        <f t="shared" si="0"/>
        <v>7.0254629629629608E-3</v>
      </c>
      <c r="K64">
        <f t="shared" si="1"/>
        <v>1512</v>
      </c>
    </row>
    <row r="65" spans="1:11">
      <c r="A65">
        <v>64</v>
      </c>
      <c r="B65" s="2">
        <v>40642.301018518519</v>
      </c>
      <c r="C65">
        <v>221</v>
      </c>
      <c r="D65">
        <v>3</v>
      </c>
      <c r="E65" s="1">
        <v>2.3148148148148147E-5</v>
      </c>
      <c r="F65">
        <v>5</v>
      </c>
      <c r="G65" t="s">
        <v>67</v>
      </c>
      <c r="H65" t="s">
        <v>83</v>
      </c>
      <c r="J65" s="1">
        <f t="shared" si="0"/>
        <v>7.0486111111111088E-3</v>
      </c>
      <c r="K65">
        <f t="shared" si="1"/>
        <v>1515</v>
      </c>
    </row>
    <row r="66" spans="1:11">
      <c r="A66">
        <v>65</v>
      </c>
      <c r="B66" s="2">
        <v>40642.301041666666</v>
      </c>
      <c r="C66">
        <v>222</v>
      </c>
      <c r="D66">
        <v>6</v>
      </c>
      <c r="E66" s="1">
        <v>6.9444444444444444E-5</v>
      </c>
      <c r="F66">
        <v>3</v>
      </c>
      <c r="G66" t="s">
        <v>67</v>
      </c>
      <c r="H66" t="s">
        <v>84</v>
      </c>
      <c r="J66" s="1">
        <f t="shared" si="0"/>
        <v>7.1180555555555528E-3</v>
      </c>
      <c r="K66">
        <f t="shared" si="1"/>
        <v>1521</v>
      </c>
    </row>
    <row r="67" spans="1:11">
      <c r="A67">
        <v>66</v>
      </c>
      <c r="B67" s="2">
        <v>40642.301111111112</v>
      </c>
      <c r="C67">
        <v>221</v>
      </c>
      <c r="D67">
        <v>3</v>
      </c>
      <c r="E67" s="1">
        <v>2.3148148148148147E-5</v>
      </c>
      <c r="F67">
        <v>5</v>
      </c>
      <c r="G67" t="s">
        <v>81</v>
      </c>
      <c r="H67" t="s">
        <v>85</v>
      </c>
      <c r="J67" s="1">
        <f t="shared" si="0"/>
        <v>7.1412037037037008E-3</v>
      </c>
      <c r="K67">
        <f t="shared" si="1"/>
        <v>1524</v>
      </c>
    </row>
    <row r="68" spans="1:11">
      <c r="A68">
        <v>67</v>
      </c>
      <c r="B68" s="2">
        <v>40642.301134259258</v>
      </c>
      <c r="C68">
        <v>221</v>
      </c>
      <c r="D68">
        <v>16</v>
      </c>
      <c r="E68" s="1">
        <v>1.1574074074074073E-4</v>
      </c>
      <c r="F68">
        <v>6</v>
      </c>
      <c r="G68" t="s">
        <v>67</v>
      </c>
      <c r="H68" t="s">
        <v>86</v>
      </c>
      <c r="J68" s="1">
        <f t="shared" ref="J68:J131" si="2">J67+E68</f>
        <v>7.2569444444444417E-3</v>
      </c>
      <c r="K68">
        <f t="shared" ref="K68:K131" si="3">K67+D68</f>
        <v>1540</v>
      </c>
    </row>
    <row r="69" spans="1:11">
      <c r="A69">
        <v>68</v>
      </c>
      <c r="B69" s="2">
        <v>40642.301249999997</v>
      </c>
      <c r="C69">
        <v>220</v>
      </c>
      <c r="D69">
        <v>4</v>
      </c>
      <c r="E69" s="1">
        <v>4.6296296296296294E-5</v>
      </c>
      <c r="F69">
        <v>3</v>
      </c>
      <c r="G69" t="s">
        <v>81</v>
      </c>
      <c r="H69" t="s">
        <v>87</v>
      </c>
      <c r="J69" s="1">
        <f t="shared" si="2"/>
        <v>7.3032407407407378E-3</v>
      </c>
      <c r="K69">
        <f t="shared" si="3"/>
        <v>1544</v>
      </c>
    </row>
    <row r="70" spans="1:11">
      <c r="A70">
        <v>69</v>
      </c>
      <c r="B70" s="2">
        <v>40642.301296296297</v>
      </c>
      <c r="C70">
        <v>220</v>
      </c>
      <c r="D70">
        <v>7</v>
      </c>
      <c r="E70" s="1">
        <v>3.4722222222222222E-5</v>
      </c>
      <c r="F70">
        <v>8</v>
      </c>
      <c r="G70" t="s">
        <v>67</v>
      </c>
      <c r="H70" t="s">
        <v>88</v>
      </c>
      <c r="J70" s="1">
        <f t="shared" si="2"/>
        <v>7.3379629629629602E-3</v>
      </c>
      <c r="K70">
        <f t="shared" si="3"/>
        <v>1551</v>
      </c>
    </row>
    <row r="71" spans="1:11">
      <c r="A71">
        <v>70</v>
      </c>
      <c r="B71" s="2">
        <v>40642.30133101852</v>
      </c>
      <c r="C71">
        <v>220</v>
      </c>
      <c r="D71">
        <v>38</v>
      </c>
      <c r="E71" s="1">
        <v>1.7361111111111112E-4</v>
      </c>
      <c r="F71">
        <v>9</v>
      </c>
      <c r="G71" t="s">
        <v>45</v>
      </c>
      <c r="H71" t="s">
        <v>89</v>
      </c>
      <c r="J71" s="1">
        <f t="shared" si="2"/>
        <v>7.5115740740740716E-3</v>
      </c>
      <c r="K71">
        <f t="shared" si="3"/>
        <v>1589</v>
      </c>
    </row>
    <row r="72" spans="1:11">
      <c r="A72">
        <v>71</v>
      </c>
      <c r="B72" s="2">
        <v>40642.301504629628</v>
      </c>
      <c r="C72">
        <v>220</v>
      </c>
      <c r="D72">
        <v>36</v>
      </c>
      <c r="E72" s="1">
        <v>1.8518518518518518E-4</v>
      </c>
      <c r="F72">
        <v>8</v>
      </c>
      <c r="G72" t="s">
        <v>0</v>
      </c>
      <c r="H72" t="s">
        <v>90</v>
      </c>
      <c r="J72" s="1">
        <f t="shared" si="2"/>
        <v>7.6967592592592565E-3</v>
      </c>
      <c r="K72">
        <f t="shared" si="3"/>
        <v>1625</v>
      </c>
    </row>
    <row r="73" spans="1:11">
      <c r="A73">
        <v>72</v>
      </c>
      <c r="B73" s="2">
        <v>40642.301689814813</v>
      </c>
      <c r="C73">
        <v>221</v>
      </c>
      <c r="D73">
        <v>16</v>
      </c>
      <c r="E73" s="1">
        <v>1.3888888888888889E-4</v>
      </c>
      <c r="F73">
        <v>5</v>
      </c>
      <c r="G73" t="s">
        <v>91</v>
      </c>
      <c r="H73" t="s">
        <v>92</v>
      </c>
      <c r="J73" s="1">
        <f t="shared" si="2"/>
        <v>7.8356481481481454E-3</v>
      </c>
      <c r="K73">
        <f t="shared" si="3"/>
        <v>1641</v>
      </c>
    </row>
    <row r="74" spans="1:11">
      <c r="A74">
        <v>73</v>
      </c>
      <c r="B74" s="2">
        <v>40642.301828703705</v>
      </c>
      <c r="C74">
        <v>220</v>
      </c>
      <c r="D74">
        <v>34</v>
      </c>
      <c r="E74" s="1">
        <v>1.8518518518518518E-4</v>
      </c>
      <c r="F74">
        <v>8</v>
      </c>
      <c r="G74" t="s">
        <v>93</v>
      </c>
      <c r="H74" t="s">
        <v>94</v>
      </c>
      <c r="J74" s="1">
        <f t="shared" si="2"/>
        <v>8.0208333333333312E-3</v>
      </c>
      <c r="K74">
        <f t="shared" si="3"/>
        <v>1675</v>
      </c>
    </row>
    <row r="75" spans="1:11">
      <c r="A75">
        <v>74</v>
      </c>
      <c r="B75" s="2">
        <v>40642.30201388889</v>
      </c>
      <c r="C75">
        <v>221</v>
      </c>
      <c r="D75">
        <v>33</v>
      </c>
      <c r="E75" s="1">
        <v>2.3148148148148146E-4</v>
      </c>
      <c r="F75">
        <v>6</v>
      </c>
      <c r="G75" t="s">
        <v>95</v>
      </c>
      <c r="H75" t="s">
        <v>96</v>
      </c>
      <c r="J75" s="1">
        <f t="shared" si="2"/>
        <v>8.252314814814813E-3</v>
      </c>
      <c r="K75">
        <f t="shared" si="3"/>
        <v>1708</v>
      </c>
    </row>
    <row r="76" spans="1:11">
      <c r="A76">
        <v>75</v>
      </c>
      <c r="B76" s="2">
        <v>40642.302245370367</v>
      </c>
      <c r="C76">
        <v>221</v>
      </c>
      <c r="D76">
        <v>23</v>
      </c>
      <c r="E76" s="1">
        <v>2.199074074074074E-4</v>
      </c>
      <c r="F76">
        <v>4</v>
      </c>
      <c r="G76" t="s">
        <v>97</v>
      </c>
      <c r="H76" t="s">
        <v>98</v>
      </c>
      <c r="J76" s="1">
        <f t="shared" si="2"/>
        <v>8.4722222222222213E-3</v>
      </c>
      <c r="K76">
        <f t="shared" si="3"/>
        <v>1731</v>
      </c>
    </row>
    <row r="77" spans="1:11">
      <c r="A77">
        <v>76</v>
      </c>
      <c r="B77" s="2">
        <v>40642.302465277775</v>
      </c>
      <c r="C77">
        <v>220</v>
      </c>
      <c r="D77">
        <v>7</v>
      </c>
      <c r="E77" s="1">
        <v>2.0833333333333335E-4</v>
      </c>
      <c r="F77">
        <v>1.4</v>
      </c>
      <c r="G77" t="s">
        <v>99</v>
      </c>
      <c r="H77" t="s">
        <v>100</v>
      </c>
      <c r="J77" s="1">
        <f t="shared" si="2"/>
        <v>8.6805555555555542E-3</v>
      </c>
      <c r="K77">
        <f t="shared" si="3"/>
        <v>1738</v>
      </c>
    </row>
    <row r="78" spans="1:11">
      <c r="A78">
        <v>77</v>
      </c>
      <c r="B78" s="2">
        <v>40642.302673611113</v>
      </c>
      <c r="C78">
        <v>221</v>
      </c>
      <c r="D78">
        <v>0</v>
      </c>
      <c r="E78" s="1">
        <v>1.1574074074074073E-5</v>
      </c>
      <c r="F78">
        <v>0</v>
      </c>
      <c r="G78" t="s">
        <v>3</v>
      </c>
      <c r="H78" t="s">
        <v>101</v>
      </c>
      <c r="J78" s="1">
        <f t="shared" si="2"/>
        <v>8.6921296296296278E-3</v>
      </c>
      <c r="K78">
        <f t="shared" si="3"/>
        <v>1738</v>
      </c>
    </row>
    <row r="79" spans="1:11">
      <c r="A79">
        <v>78</v>
      </c>
      <c r="B79" s="2">
        <v>40642.302685185183</v>
      </c>
      <c r="C79">
        <v>220</v>
      </c>
      <c r="D79">
        <v>19</v>
      </c>
      <c r="E79" s="1">
        <v>2.3148148148148146E-4</v>
      </c>
      <c r="F79">
        <v>3</v>
      </c>
      <c r="G79" t="s">
        <v>102</v>
      </c>
      <c r="H79" t="s">
        <v>101</v>
      </c>
      <c r="J79" s="1">
        <f t="shared" si="2"/>
        <v>8.9236111111111096E-3</v>
      </c>
      <c r="K79">
        <f t="shared" si="3"/>
        <v>1757</v>
      </c>
    </row>
    <row r="80" spans="1:11">
      <c r="A80">
        <v>79</v>
      </c>
      <c r="B80" s="2">
        <v>40642.302916666667</v>
      </c>
      <c r="C80">
        <v>220</v>
      </c>
      <c r="D80">
        <v>24</v>
      </c>
      <c r="E80" s="1">
        <v>1.8518518518518518E-4</v>
      </c>
      <c r="F80">
        <v>5</v>
      </c>
      <c r="G80" t="s">
        <v>103</v>
      </c>
      <c r="H80" t="s">
        <v>104</v>
      </c>
      <c r="J80" s="1">
        <f t="shared" si="2"/>
        <v>9.1087962962962954E-3</v>
      </c>
      <c r="K80">
        <f t="shared" si="3"/>
        <v>1781</v>
      </c>
    </row>
    <row r="81" spans="1:11">
      <c r="A81">
        <v>80</v>
      </c>
      <c r="B81" s="2">
        <v>40642.303101851852</v>
      </c>
      <c r="C81">
        <v>220</v>
      </c>
      <c r="D81">
        <v>0</v>
      </c>
      <c r="E81" s="1">
        <v>2.3148148148148147E-5</v>
      </c>
      <c r="F81">
        <v>0</v>
      </c>
      <c r="G81" t="s">
        <v>3</v>
      </c>
      <c r="H81" t="s">
        <v>105</v>
      </c>
      <c r="J81" s="1">
        <f t="shared" si="2"/>
        <v>9.1319444444444443E-3</v>
      </c>
      <c r="K81">
        <f t="shared" si="3"/>
        <v>1781</v>
      </c>
    </row>
    <row r="82" spans="1:11">
      <c r="A82">
        <v>81</v>
      </c>
      <c r="B82" s="2">
        <v>40642.303124999999</v>
      </c>
      <c r="C82">
        <v>220</v>
      </c>
      <c r="D82">
        <v>24</v>
      </c>
      <c r="E82" s="1">
        <v>1.3888888888888889E-4</v>
      </c>
      <c r="F82">
        <v>7</v>
      </c>
      <c r="G82" t="s">
        <v>106</v>
      </c>
      <c r="H82" t="s">
        <v>105</v>
      </c>
      <c r="J82" s="1">
        <f t="shared" si="2"/>
        <v>9.2708333333333323E-3</v>
      </c>
      <c r="K82">
        <f t="shared" si="3"/>
        <v>1805</v>
      </c>
    </row>
    <row r="83" spans="1:11">
      <c r="A83">
        <v>82</v>
      </c>
      <c r="B83" s="2">
        <v>40642.303263888891</v>
      </c>
      <c r="C83">
        <v>220</v>
      </c>
      <c r="D83">
        <v>0</v>
      </c>
      <c r="E83" s="1">
        <v>4.6296296296296294E-5</v>
      </c>
      <c r="F83">
        <v>0</v>
      </c>
      <c r="G83" t="s">
        <v>3</v>
      </c>
      <c r="H83" t="s">
        <v>107</v>
      </c>
      <c r="J83" s="1">
        <f t="shared" si="2"/>
        <v>9.3171296296296283E-3</v>
      </c>
      <c r="K83">
        <f t="shared" si="3"/>
        <v>1805</v>
      </c>
    </row>
    <row r="84" spans="1:11">
      <c r="A84">
        <v>83</v>
      </c>
      <c r="B84" s="2">
        <v>40642.303310185183</v>
      </c>
      <c r="C84">
        <v>220</v>
      </c>
      <c r="D84">
        <v>0</v>
      </c>
      <c r="E84" s="1">
        <v>6.9444444444444444E-5</v>
      </c>
      <c r="F84">
        <v>0</v>
      </c>
      <c r="G84" t="s">
        <v>3</v>
      </c>
      <c r="H84" t="s">
        <v>107</v>
      </c>
      <c r="J84" s="1">
        <f t="shared" si="2"/>
        <v>9.3865740740740732E-3</v>
      </c>
      <c r="K84">
        <f t="shared" si="3"/>
        <v>1805</v>
      </c>
    </row>
    <row r="85" spans="1:11">
      <c r="A85">
        <v>84</v>
      </c>
      <c r="B85" s="2">
        <v>40642.303379629629</v>
      </c>
      <c r="C85">
        <v>221</v>
      </c>
      <c r="D85">
        <v>18</v>
      </c>
      <c r="E85" s="1">
        <v>6.9444444444444444E-5</v>
      </c>
      <c r="F85">
        <v>11</v>
      </c>
      <c r="G85" t="s">
        <v>108</v>
      </c>
      <c r="H85" t="s">
        <v>107</v>
      </c>
      <c r="J85" s="1">
        <f t="shared" si="2"/>
        <v>9.4560185185185181E-3</v>
      </c>
      <c r="K85">
        <f t="shared" si="3"/>
        <v>1823</v>
      </c>
    </row>
    <row r="86" spans="1:11">
      <c r="A86">
        <v>85</v>
      </c>
      <c r="B86" s="2">
        <v>40642.303449074076</v>
      </c>
      <c r="C86">
        <v>220</v>
      </c>
      <c r="D86">
        <v>17</v>
      </c>
      <c r="E86" s="1">
        <v>1.8518518518518518E-4</v>
      </c>
      <c r="F86">
        <v>4</v>
      </c>
      <c r="G86" t="s">
        <v>28</v>
      </c>
      <c r="H86" t="s">
        <v>109</v>
      </c>
      <c r="J86" s="1">
        <f t="shared" si="2"/>
        <v>9.6412037037037039E-3</v>
      </c>
      <c r="K86">
        <f t="shared" si="3"/>
        <v>1840</v>
      </c>
    </row>
    <row r="87" spans="1:11">
      <c r="A87">
        <v>86</v>
      </c>
      <c r="B87" s="2">
        <v>40642.30363425926</v>
      </c>
      <c r="C87">
        <v>220</v>
      </c>
      <c r="D87">
        <v>23</v>
      </c>
      <c r="E87" s="1">
        <v>2.4305555555555552E-4</v>
      </c>
      <c r="F87">
        <v>4</v>
      </c>
      <c r="G87" t="s">
        <v>110</v>
      </c>
      <c r="H87" t="s">
        <v>111</v>
      </c>
      <c r="J87" s="1">
        <f t="shared" si="2"/>
        <v>9.8842592592592593E-3</v>
      </c>
      <c r="K87">
        <f t="shared" si="3"/>
        <v>1863</v>
      </c>
    </row>
    <row r="88" spans="1:11">
      <c r="A88">
        <v>87</v>
      </c>
      <c r="B88" s="2">
        <v>40642.303877314815</v>
      </c>
      <c r="C88">
        <v>220</v>
      </c>
      <c r="D88">
        <v>0</v>
      </c>
      <c r="E88" s="1">
        <v>1.1574074074074073E-5</v>
      </c>
      <c r="F88">
        <v>0</v>
      </c>
      <c r="G88" t="s">
        <v>3</v>
      </c>
      <c r="H88" t="s">
        <v>112</v>
      </c>
      <c r="J88" s="1">
        <f t="shared" si="2"/>
        <v>9.8958333333333329E-3</v>
      </c>
      <c r="K88">
        <f t="shared" si="3"/>
        <v>1863</v>
      </c>
    </row>
    <row r="89" spans="1:11">
      <c r="A89">
        <v>88</v>
      </c>
      <c r="B89" s="2">
        <v>40642.303888888891</v>
      </c>
      <c r="C89">
        <v>220</v>
      </c>
      <c r="D89">
        <v>5</v>
      </c>
      <c r="E89" s="1">
        <v>1.273148148148148E-4</v>
      </c>
      <c r="F89">
        <v>2</v>
      </c>
      <c r="G89" t="s">
        <v>99</v>
      </c>
      <c r="H89" t="s">
        <v>112</v>
      </c>
      <c r="J89" s="1">
        <f t="shared" si="2"/>
        <v>1.0023148148148147E-2</v>
      </c>
      <c r="K89">
        <f t="shared" si="3"/>
        <v>1868</v>
      </c>
    </row>
    <row r="90" spans="1:11">
      <c r="A90">
        <v>89</v>
      </c>
      <c r="B90" s="2">
        <v>40642.304016203707</v>
      </c>
      <c r="C90">
        <v>221</v>
      </c>
      <c r="D90">
        <v>0</v>
      </c>
      <c r="E90" s="1">
        <v>1.5046296296296297E-4</v>
      </c>
      <c r="F90">
        <v>0</v>
      </c>
      <c r="G90" t="s">
        <v>3</v>
      </c>
      <c r="H90" t="s">
        <v>113</v>
      </c>
      <c r="J90" s="1">
        <f t="shared" si="2"/>
        <v>1.0173611111111111E-2</v>
      </c>
      <c r="K90">
        <f t="shared" si="3"/>
        <v>1868</v>
      </c>
    </row>
    <row r="91" spans="1:11">
      <c r="A91">
        <v>90</v>
      </c>
      <c r="B91" s="2">
        <v>40642.304166666669</v>
      </c>
      <c r="C91">
        <v>219</v>
      </c>
      <c r="D91">
        <v>0</v>
      </c>
      <c r="E91" s="1">
        <v>6.9444444444444444E-5</v>
      </c>
      <c r="F91">
        <v>0</v>
      </c>
      <c r="G91" t="s">
        <v>3</v>
      </c>
      <c r="H91" t="s">
        <v>113</v>
      </c>
      <c r="J91" s="1">
        <f t="shared" si="2"/>
        <v>1.0243055555555556E-2</v>
      </c>
      <c r="K91">
        <f t="shared" si="3"/>
        <v>1868</v>
      </c>
    </row>
    <row r="92" spans="1:11">
      <c r="A92">
        <v>91</v>
      </c>
      <c r="B92" s="2">
        <v>40642.304236111115</v>
      </c>
      <c r="C92">
        <v>220</v>
      </c>
      <c r="D92">
        <v>5</v>
      </c>
      <c r="E92" s="1">
        <v>5.7870370370370366E-5</v>
      </c>
      <c r="F92">
        <v>3</v>
      </c>
      <c r="G92" t="s">
        <v>114</v>
      </c>
      <c r="H92" t="s">
        <v>113</v>
      </c>
      <c r="J92" s="1">
        <f t="shared" si="2"/>
        <v>1.0300925925925925E-2</v>
      </c>
      <c r="K92">
        <f t="shared" si="3"/>
        <v>1873</v>
      </c>
    </row>
    <row r="93" spans="1:11">
      <c r="A93">
        <v>92</v>
      </c>
      <c r="B93" s="2">
        <v>40642.304293981484</v>
      </c>
      <c r="C93">
        <v>220</v>
      </c>
      <c r="D93">
        <v>0</v>
      </c>
      <c r="E93" s="1">
        <v>1.273148148148148E-4</v>
      </c>
      <c r="F93">
        <v>0</v>
      </c>
      <c r="G93" t="s">
        <v>3</v>
      </c>
      <c r="H93" t="s">
        <v>112</v>
      </c>
      <c r="J93" s="1">
        <f t="shared" si="2"/>
        <v>1.042824074074074E-2</v>
      </c>
      <c r="K93">
        <f t="shared" si="3"/>
        <v>1873</v>
      </c>
    </row>
    <row r="94" spans="1:11">
      <c r="A94">
        <v>93</v>
      </c>
      <c r="B94" s="2">
        <v>40642.3044212963</v>
      </c>
      <c r="C94">
        <v>221</v>
      </c>
      <c r="D94">
        <v>0</v>
      </c>
      <c r="E94" s="1">
        <v>1.8518518518518518E-4</v>
      </c>
      <c r="F94">
        <v>0</v>
      </c>
      <c r="G94" t="s">
        <v>3</v>
      </c>
      <c r="H94" t="s">
        <v>112</v>
      </c>
      <c r="J94" s="1">
        <f t="shared" si="2"/>
        <v>1.0613425925925925E-2</v>
      </c>
      <c r="K94">
        <f t="shared" si="3"/>
        <v>1873</v>
      </c>
    </row>
    <row r="95" spans="1:11">
      <c r="A95">
        <v>94</v>
      </c>
      <c r="B95" s="2">
        <v>40642.304606481484</v>
      </c>
      <c r="C95">
        <v>221</v>
      </c>
      <c r="D95">
        <v>0</v>
      </c>
      <c r="E95" s="1">
        <v>2.199074074074074E-4</v>
      </c>
      <c r="F95">
        <v>0</v>
      </c>
      <c r="G95" t="s">
        <v>3</v>
      </c>
      <c r="H95" t="s">
        <v>112</v>
      </c>
      <c r="J95" s="1">
        <f t="shared" si="2"/>
        <v>1.0833333333333334E-2</v>
      </c>
      <c r="K95">
        <f t="shared" si="3"/>
        <v>1873</v>
      </c>
    </row>
    <row r="96" spans="1:11">
      <c r="A96">
        <v>95</v>
      </c>
      <c r="B96" s="2">
        <v>40642.304826388892</v>
      </c>
      <c r="C96">
        <v>221</v>
      </c>
      <c r="D96">
        <v>0</v>
      </c>
      <c r="E96" s="1">
        <v>1.3888888888888889E-4</v>
      </c>
      <c r="F96">
        <v>0</v>
      </c>
      <c r="G96" t="s">
        <v>3</v>
      </c>
      <c r="H96" t="s">
        <v>112</v>
      </c>
      <c r="J96" s="1">
        <f t="shared" si="2"/>
        <v>1.0972222222222222E-2</v>
      </c>
      <c r="K96">
        <f t="shared" si="3"/>
        <v>1873</v>
      </c>
    </row>
    <row r="97" spans="1:11">
      <c r="A97">
        <v>96</v>
      </c>
      <c r="B97" s="2">
        <v>40642.304965277777</v>
      </c>
      <c r="C97">
        <v>221</v>
      </c>
      <c r="D97">
        <v>0</v>
      </c>
      <c r="E97" s="1">
        <v>4.6296296296296294E-5</v>
      </c>
      <c r="F97">
        <v>0</v>
      </c>
      <c r="G97" t="s">
        <v>3</v>
      </c>
      <c r="H97" t="s">
        <v>112</v>
      </c>
      <c r="J97" s="1">
        <f t="shared" si="2"/>
        <v>1.1018518518518518E-2</v>
      </c>
      <c r="K97">
        <f t="shared" si="3"/>
        <v>1873</v>
      </c>
    </row>
    <row r="98" spans="1:11">
      <c r="A98">
        <v>97</v>
      </c>
      <c r="B98" s="2">
        <v>40642.305011574077</v>
      </c>
      <c r="C98">
        <v>222</v>
      </c>
      <c r="D98">
        <v>0</v>
      </c>
      <c r="E98" s="1">
        <v>1.9675925925925926E-4</v>
      </c>
      <c r="F98">
        <v>0</v>
      </c>
      <c r="G98" t="s">
        <v>3</v>
      </c>
      <c r="H98" t="s">
        <v>112</v>
      </c>
      <c r="J98" s="1">
        <f t="shared" si="2"/>
        <v>1.1215277777777777E-2</v>
      </c>
      <c r="K98">
        <f t="shared" si="3"/>
        <v>1873</v>
      </c>
    </row>
    <row r="99" spans="1:11">
      <c r="A99">
        <v>98</v>
      </c>
      <c r="B99" s="2">
        <v>40642.305208333331</v>
      </c>
      <c r="C99">
        <v>221</v>
      </c>
      <c r="D99">
        <v>3</v>
      </c>
      <c r="E99" s="1">
        <v>1.8518518518518518E-4</v>
      </c>
      <c r="F99">
        <v>0.7</v>
      </c>
      <c r="G99" t="s">
        <v>114</v>
      </c>
      <c r="H99" t="s">
        <v>112</v>
      </c>
      <c r="J99" s="1">
        <f t="shared" si="2"/>
        <v>1.1400462962962963E-2</v>
      </c>
      <c r="K99">
        <f t="shared" si="3"/>
        <v>1876</v>
      </c>
    </row>
    <row r="100" spans="1:11">
      <c r="A100">
        <v>99</v>
      </c>
      <c r="B100" s="2">
        <v>40642.305393518516</v>
      </c>
      <c r="C100">
        <v>219</v>
      </c>
      <c r="D100">
        <v>0</v>
      </c>
      <c r="E100" s="1">
        <v>3.4722222222222222E-5</v>
      </c>
      <c r="F100">
        <v>0</v>
      </c>
      <c r="G100" t="s">
        <v>3</v>
      </c>
      <c r="H100" t="s">
        <v>115</v>
      </c>
      <c r="J100" s="1">
        <f t="shared" si="2"/>
        <v>1.1435185185185185E-2</v>
      </c>
      <c r="K100">
        <f t="shared" si="3"/>
        <v>1876</v>
      </c>
    </row>
    <row r="101" spans="1:11">
      <c r="A101">
        <v>100</v>
      </c>
      <c r="B101" s="2">
        <v>40642.305428240739</v>
      </c>
      <c r="C101">
        <v>221</v>
      </c>
      <c r="D101">
        <v>7</v>
      </c>
      <c r="E101" s="1">
        <v>5.7870370370370366E-5</v>
      </c>
      <c r="F101">
        <v>5</v>
      </c>
      <c r="G101" t="s">
        <v>114</v>
      </c>
      <c r="H101" t="s">
        <v>115</v>
      </c>
      <c r="J101" s="1">
        <f t="shared" si="2"/>
        <v>1.1493055555555555E-2</v>
      </c>
      <c r="K101">
        <f t="shared" si="3"/>
        <v>1883</v>
      </c>
    </row>
    <row r="102" spans="1:11">
      <c r="A102">
        <v>101</v>
      </c>
      <c r="B102" s="2">
        <v>40642.305486111109</v>
      </c>
      <c r="C102">
        <v>221</v>
      </c>
      <c r="D102">
        <v>21</v>
      </c>
      <c r="E102" s="1">
        <v>1.3888888888888889E-4</v>
      </c>
      <c r="F102">
        <v>6</v>
      </c>
      <c r="G102" t="s">
        <v>116</v>
      </c>
      <c r="H102" t="s">
        <v>117</v>
      </c>
      <c r="J102" s="1">
        <f t="shared" si="2"/>
        <v>1.1631944444444443E-2</v>
      </c>
      <c r="K102">
        <f t="shared" si="3"/>
        <v>1904</v>
      </c>
    </row>
    <row r="103" spans="1:11">
      <c r="A103">
        <v>102</v>
      </c>
      <c r="B103" s="2">
        <v>40642.305625000001</v>
      </c>
      <c r="C103">
        <v>221</v>
      </c>
      <c r="D103">
        <v>15</v>
      </c>
      <c r="E103" s="1">
        <v>1.6203703703703703E-4</v>
      </c>
      <c r="F103">
        <v>4</v>
      </c>
      <c r="G103" t="s">
        <v>118</v>
      </c>
      <c r="H103" t="s">
        <v>119</v>
      </c>
      <c r="J103" s="1">
        <f t="shared" si="2"/>
        <v>1.179398148148148E-2</v>
      </c>
      <c r="K103">
        <f t="shared" si="3"/>
        <v>1919</v>
      </c>
    </row>
    <row r="104" spans="1:11">
      <c r="A104">
        <v>103</v>
      </c>
      <c r="B104" s="2">
        <v>40642.305787037039</v>
      </c>
      <c r="C104">
        <v>221</v>
      </c>
      <c r="D104">
        <v>0</v>
      </c>
      <c r="E104" s="1">
        <v>1.1574074074074073E-5</v>
      </c>
      <c r="F104">
        <v>0</v>
      </c>
      <c r="G104" t="s">
        <v>3</v>
      </c>
      <c r="H104" t="s">
        <v>120</v>
      </c>
      <c r="J104" s="1">
        <f t="shared" si="2"/>
        <v>1.1805555555555554E-2</v>
      </c>
      <c r="K104">
        <f t="shared" si="3"/>
        <v>1919</v>
      </c>
    </row>
    <row r="105" spans="1:11">
      <c r="A105">
        <v>104</v>
      </c>
      <c r="B105" s="2">
        <v>40642.305798611109</v>
      </c>
      <c r="C105">
        <v>221</v>
      </c>
      <c r="D105">
        <v>0</v>
      </c>
      <c r="E105" s="1">
        <v>5.7870370370370366E-5</v>
      </c>
      <c r="F105">
        <v>0</v>
      </c>
      <c r="G105" t="s">
        <v>3</v>
      </c>
      <c r="H105" t="s">
        <v>120</v>
      </c>
      <c r="J105" s="1">
        <f t="shared" si="2"/>
        <v>1.1863425925925923E-2</v>
      </c>
      <c r="K105">
        <f t="shared" si="3"/>
        <v>1919</v>
      </c>
    </row>
    <row r="106" spans="1:11">
      <c r="A106">
        <v>105</v>
      </c>
      <c r="B106" s="2">
        <v>40642.305856481478</v>
      </c>
      <c r="C106">
        <v>221</v>
      </c>
      <c r="D106">
        <v>1</v>
      </c>
      <c r="E106" s="1">
        <v>1.273148148148148E-4</v>
      </c>
      <c r="F106">
        <v>0.3</v>
      </c>
      <c r="G106" t="s">
        <v>17</v>
      </c>
      <c r="H106" t="s">
        <v>120</v>
      </c>
      <c r="J106" s="1">
        <f t="shared" si="2"/>
        <v>1.1990740740740738E-2</v>
      </c>
      <c r="K106">
        <f t="shared" si="3"/>
        <v>1920</v>
      </c>
    </row>
    <row r="107" spans="1:11">
      <c r="A107">
        <v>106</v>
      </c>
      <c r="B107" s="2">
        <v>40642.305983796294</v>
      </c>
      <c r="C107">
        <v>218</v>
      </c>
      <c r="D107">
        <v>0</v>
      </c>
      <c r="E107" s="1">
        <v>2.199074074074074E-4</v>
      </c>
      <c r="F107">
        <v>0</v>
      </c>
      <c r="G107" t="s">
        <v>3</v>
      </c>
      <c r="H107" t="s">
        <v>121</v>
      </c>
      <c r="J107" s="1">
        <f t="shared" si="2"/>
        <v>1.2210648148148146E-2</v>
      </c>
      <c r="K107">
        <f t="shared" si="3"/>
        <v>1920</v>
      </c>
    </row>
    <row r="108" spans="1:11">
      <c r="A108">
        <v>107</v>
      </c>
      <c r="B108" s="2">
        <v>40642.306203703702</v>
      </c>
      <c r="C108">
        <v>218</v>
      </c>
      <c r="D108">
        <v>0</v>
      </c>
      <c r="E108" s="1">
        <v>1.7361111111111112E-4</v>
      </c>
      <c r="F108">
        <v>0</v>
      </c>
      <c r="G108" t="s">
        <v>3</v>
      </c>
      <c r="H108" t="s">
        <v>121</v>
      </c>
      <c r="J108" s="1">
        <f t="shared" si="2"/>
        <v>1.2384259259259256E-2</v>
      </c>
      <c r="K108">
        <f t="shared" si="3"/>
        <v>1920</v>
      </c>
    </row>
    <row r="109" spans="1:11">
      <c r="A109">
        <v>108</v>
      </c>
      <c r="B109" s="2">
        <v>40642.306377314817</v>
      </c>
      <c r="C109">
        <v>220</v>
      </c>
      <c r="D109">
        <v>0</v>
      </c>
      <c r="E109" s="1">
        <v>2.5462962962962961E-4</v>
      </c>
      <c r="F109">
        <v>0</v>
      </c>
      <c r="G109" t="s">
        <v>3</v>
      </c>
      <c r="H109" t="s">
        <v>121</v>
      </c>
      <c r="J109" s="1">
        <f t="shared" si="2"/>
        <v>1.2638888888888885E-2</v>
      </c>
      <c r="K109">
        <f t="shared" si="3"/>
        <v>1920</v>
      </c>
    </row>
    <row r="110" spans="1:11">
      <c r="A110">
        <v>109</v>
      </c>
      <c r="B110" s="2">
        <v>40642.306631944448</v>
      </c>
      <c r="C110">
        <v>219</v>
      </c>
      <c r="D110">
        <v>0</v>
      </c>
      <c r="E110" s="1">
        <v>3.4722222222222222E-5</v>
      </c>
      <c r="F110">
        <v>0</v>
      </c>
      <c r="G110" t="s">
        <v>3</v>
      </c>
      <c r="H110" t="s">
        <v>121</v>
      </c>
      <c r="J110" s="1">
        <f t="shared" si="2"/>
        <v>1.2673611111111108E-2</v>
      </c>
      <c r="K110">
        <f t="shared" si="3"/>
        <v>1920</v>
      </c>
    </row>
    <row r="111" spans="1:11">
      <c r="A111">
        <v>110</v>
      </c>
      <c r="B111" s="2">
        <v>40642.306666666664</v>
      </c>
      <c r="C111">
        <v>219</v>
      </c>
      <c r="D111">
        <v>15</v>
      </c>
      <c r="E111" s="1">
        <v>1.5046296296296297E-4</v>
      </c>
      <c r="F111">
        <v>4</v>
      </c>
      <c r="G111" t="s">
        <v>95</v>
      </c>
      <c r="H111" t="s">
        <v>121</v>
      </c>
      <c r="J111" s="1">
        <f t="shared" si="2"/>
        <v>1.2824074074074071E-2</v>
      </c>
      <c r="K111">
        <f t="shared" si="3"/>
        <v>1935</v>
      </c>
    </row>
    <row r="112" spans="1:11">
      <c r="A112">
        <v>111</v>
      </c>
      <c r="B112" s="2">
        <v>40642.306817129633</v>
      </c>
      <c r="C112">
        <v>220</v>
      </c>
      <c r="D112">
        <v>0</v>
      </c>
      <c r="E112" s="1">
        <v>4.1666666666666669E-4</v>
      </c>
      <c r="F112">
        <v>0</v>
      </c>
      <c r="G112" t="s">
        <v>3</v>
      </c>
      <c r="H112" t="s">
        <v>122</v>
      </c>
      <c r="J112" s="1">
        <f t="shared" si="2"/>
        <v>1.3240740740740737E-2</v>
      </c>
      <c r="K112">
        <f t="shared" si="3"/>
        <v>1935</v>
      </c>
    </row>
    <row r="113" spans="1:11">
      <c r="A113">
        <v>112</v>
      </c>
      <c r="B113" s="2">
        <v>40642.307233796295</v>
      </c>
      <c r="C113">
        <v>220</v>
      </c>
      <c r="D113">
        <v>0</v>
      </c>
      <c r="E113" s="1">
        <v>7.291666666666667E-4</v>
      </c>
      <c r="F113">
        <v>0</v>
      </c>
      <c r="G113" t="s">
        <v>3</v>
      </c>
      <c r="H113" t="s">
        <v>122</v>
      </c>
      <c r="J113" s="1">
        <f t="shared" si="2"/>
        <v>1.3969907407407403E-2</v>
      </c>
      <c r="K113">
        <f t="shared" si="3"/>
        <v>1935</v>
      </c>
    </row>
    <row r="114" spans="1:11">
      <c r="A114">
        <v>113</v>
      </c>
      <c r="B114" s="2">
        <v>40642.307962962965</v>
      </c>
      <c r="C114">
        <v>220</v>
      </c>
      <c r="D114">
        <v>0</v>
      </c>
      <c r="E114" s="1">
        <v>8.9120370370370362E-4</v>
      </c>
      <c r="F114">
        <v>0</v>
      </c>
      <c r="G114" t="s">
        <v>3</v>
      </c>
      <c r="H114" t="s">
        <v>122</v>
      </c>
      <c r="J114" s="1">
        <f t="shared" si="2"/>
        <v>1.4861111111111106E-2</v>
      </c>
      <c r="K114">
        <f t="shared" si="3"/>
        <v>1935</v>
      </c>
    </row>
    <row r="115" spans="1:11">
      <c r="A115">
        <v>114</v>
      </c>
      <c r="B115" s="2">
        <v>40642.308854166666</v>
      </c>
      <c r="C115">
        <v>220</v>
      </c>
      <c r="D115">
        <v>0</v>
      </c>
      <c r="E115" s="1">
        <v>4.0509259259259258E-4</v>
      </c>
      <c r="F115">
        <v>0</v>
      </c>
      <c r="G115" t="s">
        <v>3</v>
      </c>
      <c r="H115" t="s">
        <v>122</v>
      </c>
      <c r="J115" s="1">
        <f t="shared" si="2"/>
        <v>1.5266203703703699E-2</v>
      </c>
      <c r="K115">
        <f t="shared" si="3"/>
        <v>1935</v>
      </c>
    </row>
    <row r="116" spans="1:11">
      <c r="A116">
        <v>115</v>
      </c>
      <c r="B116" s="2">
        <v>40642.309259259258</v>
      </c>
      <c r="C116">
        <v>221</v>
      </c>
      <c r="D116">
        <v>0</v>
      </c>
      <c r="E116" s="1">
        <v>5.9027777777777778E-4</v>
      </c>
      <c r="F116">
        <v>0</v>
      </c>
      <c r="G116" t="s">
        <v>3</v>
      </c>
      <c r="H116" t="s">
        <v>122</v>
      </c>
      <c r="J116" s="1">
        <f t="shared" si="2"/>
        <v>1.5856481481481475E-2</v>
      </c>
      <c r="K116">
        <f t="shared" si="3"/>
        <v>1935</v>
      </c>
    </row>
    <row r="117" spans="1:11">
      <c r="A117">
        <v>116</v>
      </c>
      <c r="B117" s="2">
        <v>40642.309849537036</v>
      </c>
      <c r="C117">
        <v>222</v>
      </c>
      <c r="D117">
        <v>0</v>
      </c>
      <c r="E117" s="1">
        <v>1.1574074074074073E-5</v>
      </c>
      <c r="F117">
        <v>0</v>
      </c>
      <c r="G117" t="s">
        <v>3</v>
      </c>
      <c r="H117" t="s">
        <v>122</v>
      </c>
      <c r="J117" s="1">
        <f t="shared" si="2"/>
        <v>1.5868055555555548E-2</v>
      </c>
      <c r="K117">
        <f t="shared" si="3"/>
        <v>1935</v>
      </c>
    </row>
    <row r="118" spans="1:11">
      <c r="A118">
        <v>117</v>
      </c>
      <c r="B118" s="2">
        <v>40642.309861111113</v>
      </c>
      <c r="C118">
        <v>222</v>
      </c>
      <c r="D118">
        <v>0</v>
      </c>
      <c r="E118" s="1">
        <v>3.4722222222222224E-4</v>
      </c>
      <c r="F118">
        <v>0</v>
      </c>
      <c r="G118" t="s">
        <v>3</v>
      </c>
      <c r="H118" t="s">
        <v>122</v>
      </c>
      <c r="J118" s="1">
        <f t="shared" si="2"/>
        <v>1.6215277777777769E-2</v>
      </c>
      <c r="K118">
        <f t="shared" si="3"/>
        <v>1935</v>
      </c>
    </row>
    <row r="119" spans="1:11">
      <c r="A119">
        <v>118</v>
      </c>
      <c r="B119" s="2">
        <v>40642.310208333336</v>
      </c>
      <c r="C119">
        <v>220</v>
      </c>
      <c r="D119">
        <v>41</v>
      </c>
      <c r="E119" s="1">
        <v>6.9444444444444444E-5</v>
      </c>
      <c r="F119">
        <v>25</v>
      </c>
      <c r="G119" t="s">
        <v>99</v>
      </c>
      <c r="H119" t="s">
        <v>122</v>
      </c>
      <c r="J119" s="1">
        <f t="shared" si="2"/>
        <v>1.6284722222222214E-2</v>
      </c>
      <c r="K119">
        <f t="shared" si="3"/>
        <v>1976</v>
      </c>
    </row>
    <row r="120" spans="1:11">
      <c r="A120">
        <v>119</v>
      </c>
      <c r="B120" s="2">
        <v>40642.310277777775</v>
      </c>
      <c r="C120">
        <v>220</v>
      </c>
      <c r="D120">
        <v>0</v>
      </c>
      <c r="E120" s="1">
        <v>1.6203703703703703E-4</v>
      </c>
      <c r="F120">
        <v>0</v>
      </c>
      <c r="G120" t="s">
        <v>3</v>
      </c>
      <c r="H120" t="s">
        <v>123</v>
      </c>
      <c r="J120" s="1">
        <f t="shared" si="2"/>
        <v>1.6446759259259251E-2</v>
      </c>
      <c r="K120">
        <f t="shared" si="3"/>
        <v>1976</v>
      </c>
    </row>
    <row r="121" spans="1:11">
      <c r="A121">
        <v>120</v>
      </c>
      <c r="B121" s="2">
        <v>40642.310439814813</v>
      </c>
      <c r="C121">
        <v>222</v>
      </c>
      <c r="D121">
        <v>0</v>
      </c>
      <c r="E121" s="1">
        <v>1.1574074074074073E-5</v>
      </c>
      <c r="F121">
        <v>0</v>
      </c>
      <c r="G121" t="s">
        <v>3</v>
      </c>
      <c r="H121" t="s">
        <v>123</v>
      </c>
      <c r="J121" s="1">
        <f t="shared" si="2"/>
        <v>1.6458333333333325E-2</v>
      </c>
      <c r="K121">
        <f t="shared" si="3"/>
        <v>1976</v>
      </c>
    </row>
    <row r="122" spans="1:11">
      <c r="A122">
        <v>121</v>
      </c>
      <c r="B122" s="2">
        <v>40642.31045138889</v>
      </c>
      <c r="C122">
        <v>222</v>
      </c>
      <c r="D122">
        <v>6</v>
      </c>
      <c r="E122" s="1">
        <v>6.9444444444444444E-5</v>
      </c>
      <c r="F122">
        <v>4</v>
      </c>
      <c r="G122" t="s">
        <v>0</v>
      </c>
      <c r="H122" t="s">
        <v>123</v>
      </c>
      <c r="J122" s="1">
        <f t="shared" si="2"/>
        <v>1.652777777777777E-2</v>
      </c>
      <c r="K122">
        <f t="shared" si="3"/>
        <v>1982</v>
      </c>
    </row>
    <row r="123" spans="1:11">
      <c r="A123">
        <v>122</v>
      </c>
      <c r="B123" s="2">
        <v>40642.310520833336</v>
      </c>
      <c r="C123">
        <v>220</v>
      </c>
      <c r="D123">
        <v>0</v>
      </c>
      <c r="E123" s="1">
        <v>2.3148148148148147E-5</v>
      </c>
      <c r="F123">
        <v>0</v>
      </c>
      <c r="G123" t="s">
        <v>3</v>
      </c>
      <c r="H123" t="s">
        <v>124</v>
      </c>
      <c r="J123" s="1">
        <f t="shared" si="2"/>
        <v>1.6550925925925917E-2</v>
      </c>
      <c r="K123">
        <f t="shared" si="3"/>
        <v>1982</v>
      </c>
    </row>
    <row r="124" spans="1:11">
      <c r="A124">
        <v>123</v>
      </c>
      <c r="B124" s="2">
        <v>40642.310543981483</v>
      </c>
      <c r="C124">
        <v>219</v>
      </c>
      <c r="D124">
        <v>49</v>
      </c>
      <c r="E124" s="1">
        <v>1.9675925925925926E-4</v>
      </c>
      <c r="F124">
        <v>10</v>
      </c>
      <c r="G124" t="s">
        <v>125</v>
      </c>
      <c r="H124" t="s">
        <v>124</v>
      </c>
      <c r="J124" s="1">
        <f t="shared" si="2"/>
        <v>1.6747685185185174E-2</v>
      </c>
      <c r="K124">
        <f t="shared" si="3"/>
        <v>2031</v>
      </c>
    </row>
    <row r="125" spans="1:11">
      <c r="A125">
        <v>124</v>
      </c>
      <c r="B125" s="2">
        <v>40642.310740740744</v>
      </c>
      <c r="C125">
        <v>218</v>
      </c>
      <c r="D125">
        <v>0</v>
      </c>
      <c r="E125" s="1">
        <v>2.3148148148148147E-5</v>
      </c>
      <c r="F125">
        <v>0</v>
      </c>
      <c r="G125" t="s">
        <v>3</v>
      </c>
      <c r="H125" t="s">
        <v>126</v>
      </c>
      <c r="J125" s="1">
        <f t="shared" si="2"/>
        <v>1.6770833333333322E-2</v>
      </c>
      <c r="K125">
        <f t="shared" si="3"/>
        <v>2031</v>
      </c>
    </row>
    <row r="126" spans="1:11">
      <c r="A126">
        <v>125</v>
      </c>
      <c r="B126" s="2">
        <v>40642.310763888891</v>
      </c>
      <c r="C126">
        <v>218</v>
      </c>
      <c r="D126">
        <v>1</v>
      </c>
      <c r="E126" s="1">
        <v>8.1018518518518516E-5</v>
      </c>
      <c r="F126">
        <v>0.5</v>
      </c>
      <c r="G126" t="s">
        <v>127</v>
      </c>
      <c r="H126" t="s">
        <v>126</v>
      </c>
      <c r="J126" s="1">
        <f t="shared" si="2"/>
        <v>1.685185185185184E-2</v>
      </c>
      <c r="K126">
        <f t="shared" si="3"/>
        <v>2032</v>
      </c>
    </row>
    <row r="127" spans="1:11">
      <c r="A127">
        <v>126</v>
      </c>
      <c r="B127" s="2">
        <v>40642.310844907406</v>
      </c>
      <c r="C127">
        <v>218</v>
      </c>
      <c r="D127">
        <v>17</v>
      </c>
      <c r="E127" s="1">
        <v>1.1574074074074073E-4</v>
      </c>
      <c r="F127">
        <v>6</v>
      </c>
      <c r="G127" t="s">
        <v>127</v>
      </c>
      <c r="H127" t="s">
        <v>128</v>
      </c>
      <c r="J127" s="1">
        <f t="shared" si="2"/>
        <v>1.6967592592592579E-2</v>
      </c>
      <c r="K127">
        <f t="shared" si="3"/>
        <v>2049</v>
      </c>
    </row>
    <row r="128" spans="1:11">
      <c r="A128">
        <v>127</v>
      </c>
      <c r="B128" s="2">
        <v>40642.310960648145</v>
      </c>
      <c r="C128">
        <v>218</v>
      </c>
      <c r="D128">
        <v>43</v>
      </c>
      <c r="E128" s="1">
        <v>3.0092592592592595E-4</v>
      </c>
      <c r="F128">
        <v>6</v>
      </c>
      <c r="G128" t="s">
        <v>127</v>
      </c>
      <c r="H128" t="s">
        <v>129</v>
      </c>
      <c r="J128" s="1">
        <f t="shared" si="2"/>
        <v>1.7268518518518506E-2</v>
      </c>
      <c r="K128">
        <f t="shared" si="3"/>
        <v>2092</v>
      </c>
    </row>
    <row r="129" spans="1:11">
      <c r="A129">
        <v>128</v>
      </c>
      <c r="B129" s="2">
        <v>40642.311261574076</v>
      </c>
      <c r="C129">
        <v>217</v>
      </c>
      <c r="D129">
        <v>35</v>
      </c>
      <c r="E129" s="1">
        <v>2.3148148148148146E-4</v>
      </c>
      <c r="F129">
        <v>6</v>
      </c>
      <c r="G129" t="s">
        <v>130</v>
      </c>
      <c r="H129" t="s">
        <v>131</v>
      </c>
      <c r="J129" s="1">
        <f t="shared" si="2"/>
        <v>1.7499999999999988E-2</v>
      </c>
      <c r="K129">
        <f t="shared" si="3"/>
        <v>2127</v>
      </c>
    </row>
    <row r="130" spans="1:11">
      <c r="A130">
        <v>129</v>
      </c>
      <c r="B130" s="2">
        <v>40642.311493055553</v>
      </c>
      <c r="C130">
        <v>218</v>
      </c>
      <c r="D130">
        <v>2</v>
      </c>
      <c r="E130" s="1">
        <v>1.1574074074074073E-5</v>
      </c>
      <c r="F130">
        <v>5</v>
      </c>
      <c r="G130" t="s">
        <v>130</v>
      </c>
      <c r="H130" t="s">
        <v>132</v>
      </c>
      <c r="J130" s="1">
        <f t="shared" si="2"/>
        <v>1.7511574074074061E-2</v>
      </c>
      <c r="K130">
        <f t="shared" si="3"/>
        <v>2129</v>
      </c>
    </row>
    <row r="131" spans="1:11">
      <c r="A131">
        <v>130</v>
      </c>
      <c r="B131" s="2">
        <v>40642.31150462963</v>
      </c>
      <c r="C131">
        <v>218</v>
      </c>
      <c r="D131">
        <v>26</v>
      </c>
      <c r="E131" s="1">
        <v>1.8518518518518518E-4</v>
      </c>
      <c r="F131">
        <v>6</v>
      </c>
      <c r="G131" t="s">
        <v>130</v>
      </c>
      <c r="H131" t="s">
        <v>133</v>
      </c>
      <c r="J131" s="1">
        <f t="shared" si="2"/>
        <v>1.7696759259259245E-2</v>
      </c>
      <c r="K131">
        <f t="shared" si="3"/>
        <v>2155</v>
      </c>
    </row>
    <row r="132" spans="1:11">
      <c r="A132">
        <v>131</v>
      </c>
      <c r="B132" s="2">
        <v>40642.311689814815</v>
      </c>
      <c r="C132">
        <v>217</v>
      </c>
      <c r="D132">
        <v>18</v>
      </c>
      <c r="E132" s="1">
        <v>1.273148148148148E-4</v>
      </c>
      <c r="F132">
        <v>6</v>
      </c>
      <c r="G132" t="s">
        <v>130</v>
      </c>
      <c r="H132" t="s">
        <v>134</v>
      </c>
      <c r="J132" s="1">
        <f t="shared" ref="J132:J156" si="4">J131+E132</f>
        <v>1.7824074074074062E-2</v>
      </c>
      <c r="K132">
        <f t="shared" ref="K132:K156" si="5">K131+D132</f>
        <v>2173</v>
      </c>
    </row>
    <row r="133" spans="1:11">
      <c r="A133">
        <v>132</v>
      </c>
      <c r="B133" s="2">
        <v>40642.31181712963</v>
      </c>
      <c r="C133">
        <v>218</v>
      </c>
      <c r="D133">
        <v>4</v>
      </c>
      <c r="E133" s="1">
        <v>1.3888888888888889E-4</v>
      </c>
      <c r="F133">
        <v>1.3</v>
      </c>
      <c r="G133" t="s">
        <v>130</v>
      </c>
      <c r="H133" t="s">
        <v>135</v>
      </c>
      <c r="J133" s="1">
        <f t="shared" si="4"/>
        <v>1.7962962962962951E-2</v>
      </c>
      <c r="K133">
        <f t="shared" si="5"/>
        <v>2177</v>
      </c>
    </row>
    <row r="134" spans="1:11">
      <c r="A134">
        <v>133</v>
      </c>
      <c r="B134" s="2">
        <v>40642.311956018515</v>
      </c>
      <c r="C134">
        <v>218</v>
      </c>
      <c r="D134">
        <v>7</v>
      </c>
      <c r="E134" s="1">
        <v>1.9675925925925926E-4</v>
      </c>
      <c r="F134">
        <v>1.5</v>
      </c>
      <c r="G134" t="s">
        <v>130</v>
      </c>
      <c r="H134" t="s">
        <v>136</v>
      </c>
      <c r="J134" s="1">
        <f t="shared" si="4"/>
        <v>1.8159722222222209E-2</v>
      </c>
      <c r="K134">
        <f t="shared" si="5"/>
        <v>2184</v>
      </c>
    </row>
    <row r="135" spans="1:11">
      <c r="A135">
        <v>134</v>
      </c>
      <c r="B135" s="2">
        <v>40642.312152777777</v>
      </c>
      <c r="C135">
        <v>218</v>
      </c>
      <c r="D135">
        <v>0</v>
      </c>
      <c r="E135" s="1">
        <v>1.6203703703703703E-4</v>
      </c>
      <c r="F135">
        <v>0</v>
      </c>
      <c r="G135" t="s">
        <v>3</v>
      </c>
      <c r="H135" t="s">
        <v>137</v>
      </c>
      <c r="J135" s="1">
        <f t="shared" si="4"/>
        <v>1.8321759259259246E-2</v>
      </c>
      <c r="K135">
        <f t="shared" si="5"/>
        <v>2184</v>
      </c>
    </row>
    <row r="136" spans="1:11">
      <c r="A136">
        <v>135</v>
      </c>
      <c r="B136" s="2">
        <v>40642.312314814815</v>
      </c>
      <c r="C136">
        <v>218</v>
      </c>
      <c r="D136">
        <v>0</v>
      </c>
      <c r="E136" s="1">
        <v>1.8518518518518518E-4</v>
      </c>
      <c r="F136">
        <v>0</v>
      </c>
      <c r="G136" t="s">
        <v>3</v>
      </c>
      <c r="H136" t="s">
        <v>137</v>
      </c>
      <c r="J136" s="1">
        <f t="shared" si="4"/>
        <v>1.850694444444443E-2</v>
      </c>
      <c r="K136">
        <f t="shared" si="5"/>
        <v>2184</v>
      </c>
    </row>
    <row r="137" spans="1:11">
      <c r="A137">
        <v>136</v>
      </c>
      <c r="B137" s="2">
        <v>40642.3125</v>
      </c>
      <c r="C137">
        <v>219</v>
      </c>
      <c r="D137">
        <v>0</v>
      </c>
      <c r="E137" s="1">
        <v>2.0833333333333335E-4</v>
      </c>
      <c r="F137">
        <v>0</v>
      </c>
      <c r="G137" t="s">
        <v>3</v>
      </c>
      <c r="H137" t="s">
        <v>137</v>
      </c>
      <c r="J137" s="1">
        <f t="shared" si="4"/>
        <v>1.8715277777777765E-2</v>
      </c>
      <c r="K137">
        <f t="shared" si="5"/>
        <v>2184</v>
      </c>
    </row>
    <row r="138" spans="1:11">
      <c r="A138">
        <v>137</v>
      </c>
      <c r="B138" s="2">
        <v>40642.312708333331</v>
      </c>
      <c r="C138">
        <v>219</v>
      </c>
      <c r="D138">
        <v>0</v>
      </c>
      <c r="E138" s="1">
        <v>1.6203703703703703E-4</v>
      </c>
      <c r="F138">
        <v>0</v>
      </c>
      <c r="G138" t="s">
        <v>3</v>
      </c>
      <c r="H138" t="s">
        <v>137</v>
      </c>
      <c r="J138" s="1">
        <f t="shared" si="4"/>
        <v>1.8877314814814802E-2</v>
      </c>
      <c r="K138">
        <f t="shared" si="5"/>
        <v>2184</v>
      </c>
    </row>
    <row r="139" spans="1:11">
      <c r="A139">
        <v>138</v>
      </c>
      <c r="B139" s="2">
        <v>40642.31287037037</v>
      </c>
      <c r="C139">
        <v>219</v>
      </c>
      <c r="D139">
        <v>0</v>
      </c>
      <c r="E139" s="1">
        <v>2.0833333333333335E-4</v>
      </c>
      <c r="F139">
        <v>0</v>
      </c>
      <c r="G139" t="s">
        <v>3</v>
      </c>
      <c r="H139" t="s">
        <v>137</v>
      </c>
      <c r="J139" s="1">
        <f t="shared" si="4"/>
        <v>1.9085648148148136E-2</v>
      </c>
      <c r="K139">
        <f t="shared" si="5"/>
        <v>2184</v>
      </c>
    </row>
    <row r="140" spans="1:11">
      <c r="A140">
        <v>139</v>
      </c>
      <c r="B140" s="2">
        <v>40642.313078703701</v>
      </c>
      <c r="C140">
        <v>219</v>
      </c>
      <c r="D140">
        <v>0</v>
      </c>
      <c r="E140" s="1">
        <v>2.199074074074074E-4</v>
      </c>
      <c r="F140">
        <v>0</v>
      </c>
      <c r="G140" t="s">
        <v>3</v>
      </c>
      <c r="H140" t="s">
        <v>137</v>
      </c>
      <c r="J140" s="1">
        <f t="shared" si="4"/>
        <v>1.9305555555555545E-2</v>
      </c>
      <c r="K140">
        <f t="shared" si="5"/>
        <v>2184</v>
      </c>
    </row>
    <row r="141" spans="1:11">
      <c r="A141">
        <v>140</v>
      </c>
      <c r="B141" s="2">
        <v>40642.313298611109</v>
      </c>
      <c r="C141">
        <v>219</v>
      </c>
      <c r="D141">
        <v>0</v>
      </c>
      <c r="E141" s="1">
        <v>2.199074074074074E-4</v>
      </c>
      <c r="F141">
        <v>0</v>
      </c>
      <c r="G141" t="s">
        <v>3</v>
      </c>
      <c r="H141" t="s">
        <v>137</v>
      </c>
      <c r="J141" s="1">
        <f t="shared" si="4"/>
        <v>1.9525462962962953E-2</v>
      </c>
      <c r="K141">
        <f t="shared" si="5"/>
        <v>2184</v>
      </c>
    </row>
    <row r="142" spans="1:11">
      <c r="A142">
        <v>141</v>
      </c>
      <c r="B142" s="2">
        <v>40642.313518518517</v>
      </c>
      <c r="C142">
        <v>219</v>
      </c>
      <c r="D142">
        <v>0</v>
      </c>
      <c r="E142" s="1">
        <v>1.5046296296296297E-4</v>
      </c>
      <c r="F142">
        <v>0</v>
      </c>
      <c r="G142" t="s">
        <v>3</v>
      </c>
      <c r="H142" t="s">
        <v>137</v>
      </c>
      <c r="J142" s="1">
        <f t="shared" si="4"/>
        <v>1.9675925925925916E-2</v>
      </c>
      <c r="K142">
        <f t="shared" si="5"/>
        <v>2184</v>
      </c>
    </row>
    <row r="143" spans="1:11">
      <c r="A143">
        <v>142</v>
      </c>
      <c r="B143" s="2">
        <v>40642.313668981478</v>
      </c>
      <c r="C143">
        <v>217</v>
      </c>
      <c r="D143">
        <v>0</v>
      </c>
      <c r="E143" s="1">
        <v>2.4305555555555552E-4</v>
      </c>
      <c r="F143">
        <v>0</v>
      </c>
      <c r="G143" t="s">
        <v>3</v>
      </c>
      <c r="H143" t="s">
        <v>137</v>
      </c>
      <c r="J143" s="1">
        <f t="shared" si="4"/>
        <v>1.9918981481481472E-2</v>
      </c>
      <c r="K143">
        <f t="shared" si="5"/>
        <v>2184</v>
      </c>
    </row>
    <row r="144" spans="1:11">
      <c r="A144">
        <v>143</v>
      </c>
      <c r="B144" s="2">
        <v>40642.31391203704</v>
      </c>
      <c r="C144">
        <v>219</v>
      </c>
      <c r="D144">
        <v>0</v>
      </c>
      <c r="E144" s="1">
        <v>3.5879629629629635E-4</v>
      </c>
      <c r="F144">
        <v>0</v>
      </c>
      <c r="G144" t="s">
        <v>3</v>
      </c>
      <c r="H144" t="s">
        <v>137</v>
      </c>
      <c r="J144" s="1">
        <f t="shared" si="4"/>
        <v>2.027777777777777E-2</v>
      </c>
      <c r="K144">
        <f t="shared" si="5"/>
        <v>2184</v>
      </c>
    </row>
    <row r="145" spans="1:11">
      <c r="A145">
        <v>144</v>
      </c>
      <c r="B145" s="2">
        <v>40642.314270833333</v>
      </c>
      <c r="C145">
        <v>219</v>
      </c>
      <c r="D145">
        <v>0</v>
      </c>
      <c r="E145" s="1">
        <v>1.9675925925925926E-4</v>
      </c>
      <c r="F145">
        <v>0</v>
      </c>
      <c r="G145" t="s">
        <v>3</v>
      </c>
      <c r="H145" t="s">
        <v>137</v>
      </c>
      <c r="J145" s="1">
        <f t="shared" si="4"/>
        <v>2.0474537037037027E-2</v>
      </c>
      <c r="K145">
        <f t="shared" si="5"/>
        <v>2184</v>
      </c>
    </row>
    <row r="146" spans="1:11">
      <c r="A146">
        <v>145</v>
      </c>
      <c r="B146" s="2">
        <v>40642.314467592594</v>
      </c>
      <c r="C146">
        <v>219</v>
      </c>
      <c r="D146">
        <v>0</v>
      </c>
      <c r="E146" s="1">
        <v>1.6203703703703703E-4</v>
      </c>
      <c r="F146">
        <v>0</v>
      </c>
      <c r="G146" t="s">
        <v>3</v>
      </c>
      <c r="H146" t="s">
        <v>137</v>
      </c>
      <c r="J146" s="1">
        <f t="shared" si="4"/>
        <v>2.0636574074074064E-2</v>
      </c>
      <c r="K146">
        <f t="shared" si="5"/>
        <v>2184</v>
      </c>
    </row>
    <row r="147" spans="1:11">
      <c r="A147">
        <v>146</v>
      </c>
      <c r="B147" s="2">
        <v>40642.314629629633</v>
      </c>
      <c r="C147">
        <v>219</v>
      </c>
      <c r="D147">
        <v>0</v>
      </c>
      <c r="E147" s="1">
        <v>2.199074074074074E-4</v>
      </c>
      <c r="F147">
        <v>0</v>
      </c>
      <c r="G147" t="s">
        <v>3</v>
      </c>
      <c r="H147" t="s">
        <v>137</v>
      </c>
      <c r="J147" s="1">
        <f t="shared" si="4"/>
        <v>2.0856481481481472E-2</v>
      </c>
      <c r="K147">
        <f t="shared" si="5"/>
        <v>2184</v>
      </c>
    </row>
    <row r="148" spans="1:11">
      <c r="A148">
        <v>147</v>
      </c>
      <c r="B148" s="2">
        <v>40642.314849537041</v>
      </c>
      <c r="C148">
        <v>219</v>
      </c>
      <c r="D148">
        <v>0</v>
      </c>
      <c r="E148" s="1">
        <v>4.9768518518518521E-4</v>
      </c>
      <c r="F148">
        <v>0</v>
      </c>
      <c r="G148" t="s">
        <v>3</v>
      </c>
      <c r="H148" t="s">
        <v>137</v>
      </c>
      <c r="J148" s="1">
        <f t="shared" si="4"/>
        <v>2.1354166666666657E-2</v>
      </c>
      <c r="K148">
        <f t="shared" si="5"/>
        <v>2184</v>
      </c>
    </row>
    <row r="149" spans="1:11">
      <c r="A149">
        <v>148</v>
      </c>
      <c r="B149" s="2">
        <v>40642.315347222226</v>
      </c>
      <c r="C149">
        <v>222</v>
      </c>
      <c r="D149">
        <v>0</v>
      </c>
      <c r="E149" s="1">
        <v>4.6296296296296294E-5</v>
      </c>
      <c r="F149">
        <v>0</v>
      </c>
      <c r="G149" t="s">
        <v>3</v>
      </c>
      <c r="H149" t="s">
        <v>137</v>
      </c>
      <c r="J149" s="1">
        <f t="shared" si="4"/>
        <v>2.1400462962962954E-2</v>
      </c>
      <c r="K149">
        <f t="shared" si="5"/>
        <v>2184</v>
      </c>
    </row>
    <row r="150" spans="1:11">
      <c r="A150">
        <v>149</v>
      </c>
      <c r="B150" s="2">
        <v>40642.315393518518</v>
      </c>
      <c r="C150">
        <v>222</v>
      </c>
      <c r="D150">
        <v>0</v>
      </c>
      <c r="E150" s="1">
        <v>4.6296296296296294E-5</v>
      </c>
      <c r="F150">
        <v>0.4</v>
      </c>
      <c r="G150" t="s">
        <v>138</v>
      </c>
      <c r="H150" t="s">
        <v>137</v>
      </c>
      <c r="J150" s="1">
        <f t="shared" si="4"/>
        <v>2.1446759259259252E-2</v>
      </c>
      <c r="K150">
        <f t="shared" si="5"/>
        <v>2184</v>
      </c>
    </row>
    <row r="151" spans="1:11">
      <c r="A151">
        <v>150</v>
      </c>
      <c r="B151" s="2">
        <v>40642.315439814818</v>
      </c>
      <c r="C151">
        <v>220</v>
      </c>
      <c r="D151">
        <v>0</v>
      </c>
      <c r="E151" s="1">
        <v>1.1574074074074073E-5</v>
      </c>
      <c r="F151">
        <v>0</v>
      </c>
      <c r="G151" t="s">
        <v>3</v>
      </c>
      <c r="H151" t="s">
        <v>139</v>
      </c>
      <c r="J151" s="1">
        <f t="shared" si="4"/>
        <v>2.1458333333333326E-2</v>
      </c>
      <c r="K151">
        <f t="shared" si="5"/>
        <v>2184</v>
      </c>
    </row>
    <row r="152" spans="1:11">
      <c r="A152">
        <v>151</v>
      </c>
      <c r="B152" s="2">
        <v>40642.315451388888</v>
      </c>
      <c r="C152">
        <v>220</v>
      </c>
      <c r="D152">
        <v>21</v>
      </c>
      <c r="E152" s="1">
        <v>1.5046296296296297E-4</v>
      </c>
      <c r="F152">
        <v>6</v>
      </c>
      <c r="G152" t="s">
        <v>140</v>
      </c>
      <c r="H152" t="s">
        <v>139</v>
      </c>
      <c r="J152" s="1">
        <f t="shared" si="4"/>
        <v>2.1608796296296289E-2</v>
      </c>
      <c r="K152">
        <f t="shared" si="5"/>
        <v>2205</v>
      </c>
    </row>
    <row r="153" spans="1:11">
      <c r="A153">
        <v>152</v>
      </c>
      <c r="B153" s="2">
        <v>40642.315601851849</v>
      </c>
      <c r="C153">
        <v>220</v>
      </c>
      <c r="D153">
        <v>0</v>
      </c>
      <c r="E153" s="1">
        <v>3.4722222222222222E-5</v>
      </c>
      <c r="F153">
        <v>0</v>
      </c>
      <c r="G153" t="s">
        <v>3</v>
      </c>
      <c r="H153" t="s">
        <v>141</v>
      </c>
      <c r="J153" s="1">
        <f t="shared" si="4"/>
        <v>2.164351851851851E-2</v>
      </c>
      <c r="K153">
        <f t="shared" si="5"/>
        <v>2205</v>
      </c>
    </row>
    <row r="154" spans="1:11">
      <c r="A154">
        <v>153</v>
      </c>
      <c r="B154" s="2">
        <v>40642.315636574072</v>
      </c>
      <c r="C154">
        <v>220</v>
      </c>
      <c r="D154">
        <v>1</v>
      </c>
      <c r="E154" s="1">
        <v>1.5046296296296297E-4</v>
      </c>
      <c r="F154">
        <v>0.2</v>
      </c>
      <c r="G154" t="s">
        <v>140</v>
      </c>
      <c r="H154" t="s">
        <v>141</v>
      </c>
      <c r="J154" s="1">
        <f t="shared" si="4"/>
        <v>2.1793981481481473E-2</v>
      </c>
      <c r="K154">
        <f t="shared" si="5"/>
        <v>2206</v>
      </c>
    </row>
    <row r="155" spans="1:11">
      <c r="A155">
        <v>154</v>
      </c>
      <c r="B155" s="2">
        <v>40642.315787037034</v>
      </c>
      <c r="C155">
        <v>220</v>
      </c>
      <c r="D155">
        <v>30</v>
      </c>
      <c r="E155" s="1">
        <v>6.9444444444444444E-5</v>
      </c>
      <c r="F155">
        <v>18</v>
      </c>
      <c r="G155" t="s">
        <v>142</v>
      </c>
      <c r="H155" t="s">
        <v>143</v>
      </c>
      <c r="J155" s="1">
        <f t="shared" si="4"/>
        <v>2.1863425925925918E-2</v>
      </c>
      <c r="K155">
        <f t="shared" si="5"/>
        <v>2236</v>
      </c>
    </row>
    <row r="156" spans="1:11">
      <c r="A156">
        <v>155</v>
      </c>
      <c r="B156" s="2">
        <v>40642.31585648148</v>
      </c>
      <c r="C156">
        <v>219</v>
      </c>
      <c r="D156">
        <v>0</v>
      </c>
      <c r="E156" s="1">
        <v>1.1574074074074073E-5</v>
      </c>
      <c r="F156">
        <v>0</v>
      </c>
      <c r="G156" t="s">
        <v>3</v>
      </c>
      <c r="H156" t="s">
        <v>144</v>
      </c>
      <c r="J156" s="1">
        <f t="shared" si="4"/>
        <v>2.1874999999999992E-2</v>
      </c>
      <c r="K156">
        <f t="shared" si="5"/>
        <v>2236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Universität Wien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Ulovec</dc:creator>
  <cp:lastModifiedBy>Andreas Ulovec</cp:lastModifiedBy>
  <dcterms:created xsi:type="dcterms:W3CDTF">2011-08-01T11:24:24Z</dcterms:created>
  <dcterms:modified xsi:type="dcterms:W3CDTF">2011-08-01T11:54:55Z</dcterms:modified>
</cp:coreProperties>
</file>